
<file path=[Content_Types].xml><?xml version="1.0" encoding="utf-8"?>
<Types xmlns="http://schemas.openxmlformats.org/package/2006/content-types">
  <Default Extension="jpeg" ContentType="image/jpe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1000" windowHeight="9090"/>
  </bookViews>
  <sheets>
    <sheet name="家具" sheetId="1" r:id="rId1"/>
    <sheet name="Sheet2" sheetId="6" r:id="rId2"/>
    <sheet name="Sheet3" sheetId="4" r:id="rId3"/>
    <sheet name="Sheet4" sheetId="5" r:id="rId4"/>
    <sheet name="Sheet1" sheetId="2" r:id="rId5"/>
  </sheets>
  <definedNames>
    <definedName name="_xlnm._FilterDatabase" localSheetId="4" hidden="1">Sheet1!$A$1:$L$1</definedName>
    <definedName name="_xlnm._FilterDatabase" localSheetId="2" hidden="1">Sheet3!$A$1:$D$600</definedName>
    <definedName name="_xlnm._FilterDatabase" localSheetId="0" hidden="1">家具!$A$1:$M$717</definedName>
    <definedName name="_xlnm.Print_Area" localSheetId="0">家具!$A$1:$M$715</definedName>
  </definedNames>
  <calcPr calcId="144525" concurrentCalc="0"/>
</workbook>
</file>

<file path=xl/sharedStrings.xml><?xml version="1.0" encoding="utf-8"?>
<sst xmlns="http://schemas.openxmlformats.org/spreadsheetml/2006/main" count="13032" uniqueCount="3705">
  <si>
    <t>编码</t>
  </si>
  <si>
    <t>名称</t>
  </si>
  <si>
    <t>规格</t>
  </si>
  <si>
    <t>货号</t>
  </si>
  <si>
    <t>NC编码</t>
  </si>
  <si>
    <t>图片</t>
  </si>
  <si>
    <t>样品仓库存</t>
  </si>
  <si>
    <t>样板清货价</t>
  </si>
  <si>
    <t>样板清货折扣</t>
  </si>
  <si>
    <t>总仓库存</t>
  </si>
  <si>
    <t>清货价</t>
  </si>
  <si>
    <t>折扣</t>
  </si>
  <si>
    <t>系统售价</t>
  </si>
  <si>
    <t>AAA01030002</t>
  </si>
  <si>
    <t>通用系列-曼达琳圆边桌（木面）-AAA0103B</t>
  </si>
  <si>
    <t>710*710*400</t>
  </si>
  <si>
    <t>NR-ST02-071WH-WAL-NA</t>
  </si>
  <si>
    <t>0103214100006</t>
  </si>
  <si>
    <t>AAA01030003</t>
  </si>
  <si>
    <t>通用系列-曼达琳圆边桌（大理石面）-AAA0103C</t>
  </si>
  <si>
    <t>710*710*315</t>
  </si>
  <si>
    <t>NR-ST02-071MBR-WALNA</t>
  </si>
  <si>
    <t>0103214100007</t>
  </si>
  <si>
    <t>AAA01030004</t>
  </si>
  <si>
    <t>通用系列-角几-AAA0103D</t>
  </si>
  <si>
    <t>500*500*400</t>
  </si>
  <si>
    <t>NR-ST04-050W-WAL-NA</t>
  </si>
  <si>
    <t>0103214100008</t>
  </si>
  <si>
    <t>AAA01040004</t>
  </si>
  <si>
    <t>通用系列-露卡三位沙发（双扶，灰绿色）-AAA0104D</t>
  </si>
  <si>
    <t>2400*900*700</t>
  </si>
  <si>
    <t>NR-SF03-3P-WAL-NA-L4</t>
  </si>
  <si>
    <t>0106214100042</t>
  </si>
  <si>
    <t>AAA01050006</t>
  </si>
  <si>
    <t>通用系列-普林曼圆凳-AAA0105F</t>
  </si>
  <si>
    <t>506*406*450</t>
  </si>
  <si>
    <t>NR-DB01-WAL-NA-C3</t>
  </si>
  <si>
    <t>0104214100010</t>
  </si>
  <si>
    <t>AAA02020001</t>
  </si>
  <si>
    <t>通用系列-餐椅-AAA0202A</t>
  </si>
  <si>
    <t>523*540*740</t>
  </si>
  <si>
    <t>NR-CR05-WAL-NA-L4</t>
  </si>
  <si>
    <t>0104214100009</t>
  </si>
  <si>
    <t>AAA03110019</t>
  </si>
  <si>
    <t>通用系列-书椅-AAA0311S</t>
  </si>
  <si>
    <t>580*580*（915-1015）</t>
  </si>
  <si>
    <t>NS4103Y</t>
  </si>
  <si>
    <t/>
  </si>
  <si>
    <t>AAB01120007</t>
  </si>
  <si>
    <t>布艺沙发-三位沙发（无扶）-AAB0112C</t>
  </si>
  <si>
    <t>2000*1020*950</t>
  </si>
  <si>
    <t>8002</t>
  </si>
  <si>
    <t>0106164100030</t>
  </si>
  <si>
    <t>AAB01120009</t>
  </si>
  <si>
    <t>布艺沙发-贵妃位沙发（坐下右扶）-AAB0112C</t>
  </si>
  <si>
    <t>1170*1020*950</t>
  </si>
  <si>
    <t>0106164100031</t>
  </si>
  <si>
    <t>AAB01120010</t>
  </si>
  <si>
    <t>布艺沙发-沙发脚踏-AAB0112C</t>
  </si>
  <si>
    <t>970*670*450</t>
  </si>
  <si>
    <t>0106164100032</t>
  </si>
  <si>
    <t>AAB01120011</t>
  </si>
  <si>
    <t>布艺沙发-单位沙发（无扶）-AAB0112D</t>
  </si>
  <si>
    <t>780*910*850</t>
  </si>
  <si>
    <t>9571-1特</t>
  </si>
  <si>
    <t>0106164100021</t>
  </si>
  <si>
    <t>AAB01120013</t>
  </si>
  <si>
    <t>布艺沙发-三位沙发（坐下右扶）-AAB0112D</t>
  </si>
  <si>
    <t>1790*910*850</t>
  </si>
  <si>
    <t>0106164100022</t>
  </si>
  <si>
    <t>AAB01120014</t>
  </si>
  <si>
    <t>布艺沙发-贵妃位沙发（坐下左扶）-AAB0112D</t>
  </si>
  <si>
    <t>1700*1030*850</t>
  </si>
  <si>
    <t>0106164100023</t>
  </si>
  <si>
    <t>AAB01120034</t>
  </si>
  <si>
    <t>布艺沙发-三位沙发（双扶，Corsica40）-AAB0112J</t>
  </si>
  <si>
    <t>2060*860*880</t>
  </si>
  <si>
    <t>ASL-0462</t>
  </si>
  <si>
    <t>0106185100021</t>
  </si>
  <si>
    <t>AAB01120035</t>
  </si>
  <si>
    <t>布艺沙发-单位沙发（双扶，Corsica 210）-AAB0112K</t>
  </si>
  <si>
    <t>780*830*870</t>
  </si>
  <si>
    <t>ASL-0472</t>
  </si>
  <si>
    <t>0106185100001</t>
  </si>
  <si>
    <t>AAB01120036</t>
  </si>
  <si>
    <t>布艺沙发-双位沙发（坐下左扶，corsica210）-AAB0112L</t>
  </si>
  <si>
    <t>1720*890*820</t>
  </si>
  <si>
    <t>ASL-0372</t>
  </si>
  <si>
    <t>0106185100004</t>
  </si>
  <si>
    <t>AAB01120039</t>
  </si>
  <si>
    <t>布艺沙发-贵妃位沙发（坐下右扶，corsica210）-AAB0112L</t>
  </si>
  <si>
    <t>960*1620*820</t>
  </si>
  <si>
    <t>0106185100005</t>
  </si>
  <si>
    <t>AAC01130013</t>
  </si>
  <si>
    <t>皮沙发-单位沙发（无扶，A60半皮）-AAC0113E</t>
  </si>
  <si>
    <t>750*990*940</t>
  </si>
  <si>
    <t>D9071</t>
  </si>
  <si>
    <t>0106204100014</t>
  </si>
  <si>
    <t>AAC01130014</t>
  </si>
  <si>
    <t>皮沙发-三位沙发（坐下左扶，A60半皮）-AAC0113E</t>
  </si>
  <si>
    <t>1780*990*940</t>
  </si>
  <si>
    <t>0106204100015</t>
  </si>
  <si>
    <t>AAC01130038</t>
  </si>
  <si>
    <t>皮沙发-贵妃位沙发（坐下右扶，A60半皮）-AAC0113E</t>
  </si>
  <si>
    <t>1750*1050*940</t>
  </si>
  <si>
    <t>0106204100016</t>
  </si>
  <si>
    <t>AAD03070008</t>
  </si>
  <si>
    <t>软床-1.5米套床-AAD0307H</t>
  </si>
  <si>
    <t>外径：2200*1700*1050，内径1500*2000</t>
  </si>
  <si>
    <t>ASL-0499</t>
  </si>
  <si>
    <t>0101185100003</t>
  </si>
  <si>
    <t>AAD03070009</t>
  </si>
  <si>
    <t>软床-1.8米套床-AAD0307H</t>
  </si>
  <si>
    <t>外径：2200*2000*1050，内径1800*2000</t>
  </si>
  <si>
    <t>0101185100002</t>
  </si>
  <si>
    <t>AAE03080001</t>
  </si>
  <si>
    <t>床垫-1.8米床垫-AAE0308A</t>
  </si>
  <si>
    <t>1800*2000*230</t>
  </si>
  <si>
    <t>CX-08博洛尼亚</t>
  </si>
  <si>
    <t>0107800100002</t>
  </si>
  <si>
    <t>AAE03080023</t>
  </si>
  <si>
    <t>床垫-1.8米床垫-AAE0308E</t>
  </si>
  <si>
    <t>1800*2000*240</t>
  </si>
  <si>
    <t>马赛</t>
  </si>
  <si>
    <t>0107800100052</t>
  </si>
  <si>
    <t>AAE03080028</t>
  </si>
  <si>
    <t>床垫-1.8米床垫-AAE0308F</t>
  </si>
  <si>
    <t>1800*2000*300</t>
  </si>
  <si>
    <t>第戎</t>
  </si>
  <si>
    <t>0107800100057</t>
  </si>
  <si>
    <t>AAE03080050</t>
  </si>
  <si>
    <t>床垫-1.5米床垫-AAE0308N</t>
  </si>
  <si>
    <t>1500*2000*230</t>
  </si>
  <si>
    <t>CX-04比亚里茨</t>
  </si>
  <si>
    <t>0107800100017</t>
  </si>
  <si>
    <t>AAE03080052</t>
  </si>
  <si>
    <t>床垫-1.5米床垫-AAE0308O</t>
  </si>
  <si>
    <t>1500*1900*220</t>
  </si>
  <si>
    <t>T321</t>
  </si>
  <si>
    <t>0107203100020</t>
  </si>
  <si>
    <t>AZA01020003</t>
  </si>
  <si>
    <t>北欧风情-长茶几-AZA0102C</t>
  </si>
  <si>
    <t>1400*800*387</t>
  </si>
  <si>
    <t>CJ-5303</t>
  </si>
  <si>
    <t>0103009070001</t>
  </si>
  <si>
    <t>AZA01040011</t>
  </si>
  <si>
    <t>北欧风情-沙发托板-AZA0104C</t>
  </si>
  <si>
    <t>520*322*68</t>
  </si>
  <si>
    <t>SF-5306J</t>
  </si>
  <si>
    <t>0106009070004</t>
  </si>
  <si>
    <t>AZA01040021</t>
  </si>
  <si>
    <t>北欧风情-三位沙发（坐下左扶）-AZA0104C</t>
  </si>
  <si>
    <t>1910*950*900</t>
  </si>
  <si>
    <t>SF-5306CL</t>
  </si>
  <si>
    <t>0106009070002</t>
  </si>
  <si>
    <t>AZA01040024</t>
  </si>
  <si>
    <t>北欧风情-贵妃位沙发（坐下右扶）-AZA0104C</t>
  </si>
  <si>
    <t>1000*1760*900</t>
  </si>
  <si>
    <t>SF-5306E</t>
  </si>
  <si>
    <t>0106009070003</t>
  </si>
  <si>
    <t>AZA01050003</t>
  </si>
  <si>
    <t>北欧风情-休闲椅-AZA0105C</t>
  </si>
  <si>
    <t>590*540*835</t>
  </si>
  <si>
    <t>FC-5303</t>
  </si>
  <si>
    <t>0104009070010</t>
  </si>
  <si>
    <t>AZA02020004</t>
  </si>
  <si>
    <t>北欧风情-餐椅-AZA0202D</t>
  </si>
  <si>
    <t>520*520*780</t>
  </si>
  <si>
    <t>C-5304</t>
  </si>
  <si>
    <t>0104009070005</t>
  </si>
  <si>
    <t>AZA05010001</t>
  </si>
  <si>
    <t>北欧风情-写字台-AZA0501A</t>
  </si>
  <si>
    <t>1350*650*750</t>
  </si>
  <si>
    <t>XT-5301+XT-5300C</t>
  </si>
  <si>
    <t>0103009070015</t>
  </si>
  <si>
    <t>AZB01020007</t>
  </si>
  <si>
    <t>芬兰的春天-休闲几（爱马仕橙）-AZB0102H</t>
  </si>
  <si>
    <t>φ520*466</t>
  </si>
  <si>
    <t>YJ-6902</t>
  </si>
  <si>
    <t>0103009090018</t>
  </si>
  <si>
    <t>AZB01020009</t>
  </si>
  <si>
    <t>芬兰的春天-休闲方几-AZB0102J</t>
  </si>
  <si>
    <t>300*300*510</t>
  </si>
  <si>
    <t>YJ-6903B</t>
  </si>
  <si>
    <t>0103009090020</t>
  </si>
  <si>
    <t>AZB01040002</t>
  </si>
  <si>
    <t>芬兰的春天-双位沙发（双扶，亚麻灰B2069-C）-AZB0104A</t>
  </si>
  <si>
    <t>1890*985*800</t>
  </si>
  <si>
    <t>SF-6901B</t>
  </si>
  <si>
    <t>0106009090005</t>
  </si>
  <si>
    <t>AZB01040004</t>
  </si>
  <si>
    <t>芬兰的春天-沙发脚踏（爱马仕橙B2070-A)-AZB0104A</t>
  </si>
  <si>
    <t>1090*840*410</t>
  </si>
  <si>
    <t>SF-6901G</t>
  </si>
  <si>
    <t>0106009090007</t>
  </si>
  <si>
    <t>AZB01060001</t>
  </si>
  <si>
    <t>芬兰的春天-边柜（胡桃色）-AZB0106A</t>
  </si>
  <si>
    <t>860*398*760</t>
  </si>
  <si>
    <t>HG-6901B</t>
  </si>
  <si>
    <t>0105009090010</t>
  </si>
  <si>
    <t>AZB01060002</t>
  </si>
  <si>
    <t>芬兰的春天-边柜（胡桃色）-AZB0106B</t>
  </si>
  <si>
    <t>898*420*744</t>
  </si>
  <si>
    <t>HG-6902B</t>
  </si>
  <si>
    <t>0105009090005</t>
  </si>
  <si>
    <t>AZB02020001</t>
  </si>
  <si>
    <t>芬兰的春天-餐椅（胡桃色）-AZB0202A</t>
  </si>
  <si>
    <t>500*565*885</t>
  </si>
  <si>
    <t>C-6901</t>
  </si>
  <si>
    <t>0104009090005</t>
  </si>
  <si>
    <t>AZB02020005</t>
  </si>
  <si>
    <t>芬兰的春天-餐椅-AZB0202E</t>
  </si>
  <si>
    <t>480*550*955</t>
  </si>
  <si>
    <t>C-6905</t>
  </si>
  <si>
    <t>0104009090009</t>
  </si>
  <si>
    <t>AZB02060001</t>
  </si>
  <si>
    <t>芬兰的春天-衣帽架（胡桃色）-AZB0206A</t>
  </si>
  <si>
    <t>φ395*1950</t>
  </si>
  <si>
    <t>MJ-6901</t>
  </si>
  <si>
    <t>0108009090005</t>
  </si>
  <si>
    <t>AZB03050002</t>
  </si>
  <si>
    <t>芬兰的春天-妆镜（胡桃色）-AZB0305A</t>
  </si>
  <si>
    <t>800*120*460</t>
  </si>
  <si>
    <t>ST-6901B</t>
  </si>
  <si>
    <t>0108009090001</t>
  </si>
  <si>
    <t>AZB03050003</t>
  </si>
  <si>
    <t>芬兰的春天-妆凳（亚麻灰B610/D169）-AZB0305B</t>
  </si>
  <si>
    <t>φ550*400</t>
  </si>
  <si>
    <t>SD-6901</t>
  </si>
  <si>
    <t>0104009090003</t>
  </si>
  <si>
    <t>AZB04010001</t>
  </si>
  <si>
    <t>芬兰的春天-写字台（胡桃色）-AZB0401A</t>
  </si>
  <si>
    <t>1390*730*762</t>
  </si>
  <si>
    <t>XT-6901</t>
  </si>
  <si>
    <t>0103009090009</t>
  </si>
  <si>
    <t>AZD01020003</t>
  </si>
  <si>
    <t>阳光威尼斯-角几-AZD0202C</t>
  </si>
  <si>
    <t>590*590*580</t>
  </si>
  <si>
    <t>GM10-R1922</t>
  </si>
  <si>
    <t>0103200010008</t>
  </si>
  <si>
    <t>AZD01020010</t>
  </si>
  <si>
    <t>阳光威尼斯-茶几-AZD0202J</t>
  </si>
  <si>
    <t>1280*770*389</t>
  </si>
  <si>
    <t>GM10-R1921</t>
  </si>
  <si>
    <t>0103200010014</t>
  </si>
  <si>
    <t>AZD01040006</t>
  </si>
  <si>
    <t>阳光威尼斯-单位沙发（双扶）-AZD0104D</t>
  </si>
  <si>
    <t>1000*950*920</t>
  </si>
  <si>
    <t>GM3-2210</t>
  </si>
  <si>
    <t>0106200010009</t>
  </si>
  <si>
    <t>AZD01040007</t>
  </si>
  <si>
    <t>阳光威尼斯-双位沙发（双扶）-AZD0104D</t>
  </si>
  <si>
    <t>1600*950*920</t>
  </si>
  <si>
    <t>0106200010010</t>
  </si>
  <si>
    <t>AZD01040008</t>
  </si>
  <si>
    <t>阳光威尼斯-三位沙发（双扶）-AZD0104D</t>
  </si>
  <si>
    <t>2200*950*920</t>
  </si>
  <si>
    <t>0106200010011</t>
  </si>
  <si>
    <t>AZD01040020</t>
  </si>
  <si>
    <t>阳光威尼斯-三位沙发（双扶）-AZD0104H</t>
  </si>
  <si>
    <t>2220*900*1020</t>
  </si>
  <si>
    <t>GM10-T2224C</t>
  </si>
  <si>
    <t>0106200010023</t>
  </si>
  <si>
    <t>AZD01070001</t>
  </si>
  <si>
    <t>阳光威尼斯-玄关柜-AZD0107A</t>
  </si>
  <si>
    <t>1110*360*880</t>
  </si>
  <si>
    <t>GM10-S2125</t>
  </si>
  <si>
    <t>0105200010011</t>
  </si>
  <si>
    <t>AZD02010005</t>
  </si>
  <si>
    <t>阳光威尼斯-长餐台-AZD0201E</t>
  </si>
  <si>
    <t>1450*820*760</t>
  </si>
  <si>
    <t>GM10-P1721</t>
  </si>
  <si>
    <t>0103200010021</t>
  </si>
  <si>
    <t>AZD02020001</t>
  </si>
  <si>
    <t>阳光威尼斯-餐椅-AZD0202A</t>
  </si>
  <si>
    <t>460*550*1050</t>
  </si>
  <si>
    <t>GM1-2301</t>
  </si>
  <si>
    <t>0104200010011</t>
  </si>
  <si>
    <t>AZD02020004</t>
  </si>
  <si>
    <t>阳光威尼斯-扶手椅-AZD0202D</t>
  </si>
  <si>
    <t>常规</t>
  </si>
  <si>
    <t>GM3-2305</t>
  </si>
  <si>
    <t>0104200010007</t>
  </si>
  <si>
    <t>AZD03010006</t>
  </si>
  <si>
    <t>阳光威尼斯-1.5米套床（配普通床身）-AZD0301B</t>
  </si>
  <si>
    <t>1850*1910*1240</t>
  </si>
  <si>
    <t>GM8-A1005床头+GM8-B2003床尾+床侧+排骨架</t>
  </si>
  <si>
    <t>0101200010011</t>
  </si>
  <si>
    <t>AZD03010021</t>
  </si>
  <si>
    <t>阳光威尼斯-1.8米套床（配普通床身,仿皮）-AZD0301E</t>
  </si>
  <si>
    <t>2150*1905*1570</t>
  </si>
  <si>
    <t>GM8-A1080A床头+GM8-B2006床尾+床侧+排骨架</t>
  </si>
  <si>
    <t>0101200010025</t>
  </si>
  <si>
    <t>AZD05010001</t>
  </si>
  <si>
    <t>阳光威尼斯-书桌-AZD0501A</t>
  </si>
  <si>
    <t>1400*700*760</t>
  </si>
  <si>
    <t>GM10-I9021</t>
  </si>
  <si>
    <t>0103200010018</t>
  </si>
  <si>
    <t>AZE01020003</t>
  </si>
  <si>
    <t>缤纷四季-木面三抽茶几（非洲花梨）-AZE0102C</t>
  </si>
  <si>
    <t>1204*604*453</t>
  </si>
  <si>
    <t>MK-L193-1</t>
  </si>
  <si>
    <t>0103200020007</t>
  </si>
  <si>
    <t>AZE01040009</t>
  </si>
  <si>
    <t>缤纷四季-转角沙发（3+1+扶手单+脚踏，非洲花梨）-AZE0104E</t>
  </si>
  <si>
    <t>3150*1630*880</t>
  </si>
  <si>
    <t>MK-L226（A+D+E+F转角沙发带小柜）</t>
  </si>
  <si>
    <t>0106200020001</t>
  </si>
  <si>
    <t>AZE02010003</t>
  </si>
  <si>
    <t>缤纷四季-中餐台（非洲花梨）-AZE0201C</t>
  </si>
  <si>
    <t>1400*800*750</t>
  </si>
  <si>
    <t>WP-1752</t>
  </si>
  <si>
    <t>0103200020013</t>
  </si>
  <si>
    <t>AZE02020001</t>
  </si>
  <si>
    <t>缤纷四季-实木餐椅（单件，非洲花梨）-AZE0202A</t>
  </si>
  <si>
    <t>480*530*860</t>
  </si>
  <si>
    <t>WU-2356</t>
  </si>
  <si>
    <t>0104200020008</t>
  </si>
  <si>
    <t>AZE03010002</t>
  </si>
  <si>
    <t>缤纷四季-1.8米套床（非洲花梨）-AZE0301A</t>
  </si>
  <si>
    <t>外径：1990*2145*1050，内径：1800*2000</t>
  </si>
  <si>
    <t>MK-B002+MK-B021</t>
  </si>
  <si>
    <t>0101200020004</t>
  </si>
  <si>
    <t>AZE03030001</t>
  </si>
  <si>
    <t>缤纷四季-双抽床头柜（非洲花梨）-AZE0303A</t>
  </si>
  <si>
    <t>598*402*404</t>
  </si>
  <si>
    <t>MK-B030-A</t>
  </si>
  <si>
    <t>0105200020003</t>
  </si>
  <si>
    <t>AZE03030002</t>
  </si>
  <si>
    <t>缤纷四季-单抽床头柜（非洲花梨）-AZE0303B</t>
  </si>
  <si>
    <t>595*400*400</t>
  </si>
  <si>
    <t>MK-B031</t>
  </si>
  <si>
    <t>0105200020004</t>
  </si>
  <si>
    <t>AZE05010001</t>
  </si>
  <si>
    <t>缤纷四季-书桌（非洲花梨）-AZE0501A</t>
  </si>
  <si>
    <t>1500*800*750</t>
  </si>
  <si>
    <t>MK-I901</t>
  </si>
  <si>
    <t>0103200020001</t>
  </si>
  <si>
    <t>AZF01020003</t>
  </si>
  <si>
    <t>丘比特的花园-茶几（胡桃色）-AZF0102C</t>
  </si>
  <si>
    <t>1200*650*450</t>
  </si>
  <si>
    <t>FJ1265-2CT</t>
  </si>
  <si>
    <t>0103117**0043</t>
  </si>
  <si>
    <t>AZF01020004</t>
  </si>
  <si>
    <t>丘比特的花园-茶几（胡桃色）-AZF0102D</t>
  </si>
  <si>
    <t>550*550*520</t>
  </si>
  <si>
    <t>国内FJ5500-6VCT/马来ET025</t>
  </si>
  <si>
    <t>0103117**0057</t>
  </si>
  <si>
    <t>AZF01020005</t>
  </si>
  <si>
    <t>丘比特的花园-茶几（胡桃色）-AZF0102E</t>
  </si>
  <si>
    <t>1200*600*420</t>
  </si>
  <si>
    <t>国内FJ1260-6VCT/马来CT024</t>
  </si>
  <si>
    <t>0103117**0058</t>
  </si>
  <si>
    <t>AZF01050001</t>
  </si>
  <si>
    <t>丘比特的花园-休闲椅（胡桃色）-AZF0105A</t>
  </si>
  <si>
    <t>510*550*810</t>
  </si>
  <si>
    <t>国内FJ2522V/马来UC004</t>
  </si>
  <si>
    <t>0104117**0067</t>
  </si>
  <si>
    <t>AZF02020008</t>
  </si>
  <si>
    <t>丘比特的花园-餐椅（胡桃色）-AZF0202H</t>
  </si>
  <si>
    <t>500*550*800</t>
  </si>
  <si>
    <t>FJ2685</t>
  </si>
  <si>
    <t>0104117**0042</t>
  </si>
  <si>
    <t>AZF02020009</t>
  </si>
  <si>
    <t>丘比特的花园-餐椅（胡桃色）-AZF0202I</t>
  </si>
  <si>
    <t>590*530*760</t>
  </si>
  <si>
    <t>FJ2666</t>
  </si>
  <si>
    <t>0104117**0044</t>
  </si>
  <si>
    <t>AZF02020010</t>
  </si>
  <si>
    <t>丘比特的花园-餐椅（胡桃色）-AZF0202J</t>
  </si>
  <si>
    <t xml:space="preserve"> 560*510*740</t>
  </si>
  <si>
    <t>FJ2556V</t>
  </si>
  <si>
    <t>0104117**0071</t>
  </si>
  <si>
    <t>AZF03030001</t>
  </si>
  <si>
    <t>丘比特的花园-床头柜（胡桃色）-AZF0303A</t>
  </si>
  <si>
    <t>450*400*590</t>
  </si>
  <si>
    <t>国内FJ4558-2VNT/马来NS002-1</t>
  </si>
  <si>
    <t>0105117**0016</t>
  </si>
  <si>
    <t>AZG01010002</t>
  </si>
  <si>
    <t>假日听海-地柜（象牙白+咖啡色）-AZG0101B</t>
  </si>
  <si>
    <t>1600*394*510</t>
  </si>
  <si>
    <t>236-地柜</t>
  </si>
  <si>
    <t>0105121**0020</t>
  </si>
  <si>
    <t>AZG01020001</t>
  </si>
  <si>
    <t>假日听海-长茶几（象牙白+咖啡色）-AZG0102A</t>
  </si>
  <si>
    <t>L1400*W800*H410</t>
  </si>
  <si>
    <t>231-长茶几</t>
  </si>
  <si>
    <t>0103121**0018</t>
  </si>
  <si>
    <t>AZG01020002</t>
  </si>
  <si>
    <t>假日听海-长茶几（象牙白+咖啡色）-AZG0102B</t>
  </si>
  <si>
    <t>L1200*W600*H450</t>
  </si>
  <si>
    <t>233-长茶几</t>
  </si>
  <si>
    <t>0103121**0021</t>
  </si>
  <si>
    <t>AZG01020003</t>
  </si>
  <si>
    <t>假日听海-小方几（象牙白+咖啡色）-AZG0102C</t>
  </si>
  <si>
    <t>600*600*550</t>
  </si>
  <si>
    <t>233-小方几</t>
  </si>
  <si>
    <t>0103121**0020</t>
  </si>
  <si>
    <t>AZG02010001</t>
  </si>
  <si>
    <t>假日听海-餐桌（象牙白+咖啡色）-AZG0201B</t>
  </si>
  <si>
    <t>L1350*W850*H780</t>
  </si>
  <si>
    <t>233(B)-餐台</t>
  </si>
  <si>
    <t>0103121110008</t>
  </si>
  <si>
    <t>AZG02020001</t>
  </si>
  <si>
    <t>假日听海-餐椅（象牙白+咖啡色）-AZG0202A</t>
  </si>
  <si>
    <t>L520*W430*H972</t>
  </si>
  <si>
    <t>231-餐椅</t>
  </si>
  <si>
    <t>0104121110001</t>
  </si>
  <si>
    <t>AZG03010002</t>
  </si>
  <si>
    <t>假日听海-1.8米套床（象牙白+咖啡色）-AZG0301A</t>
  </si>
  <si>
    <t>1910*2120*1333</t>
  </si>
  <si>
    <t>258(B)-1.8M床</t>
  </si>
  <si>
    <t>0101121**0007</t>
  </si>
  <si>
    <t>AZG03010007</t>
  </si>
  <si>
    <t>假日听海-1.5米套床（象牙白+咖啡色）-AZG0301D</t>
  </si>
  <si>
    <t xml:space="preserve"> 1600*2110*1180</t>
  </si>
  <si>
    <t>232-1.5M床</t>
  </si>
  <si>
    <t>0101121**0006</t>
  </si>
  <si>
    <t>AZG03010008</t>
  </si>
  <si>
    <t>假日听海-1.8米套床（象牙白+咖啡色）-AZG0301D</t>
  </si>
  <si>
    <t xml:space="preserve"> 1900*2110*1180</t>
  </si>
  <si>
    <t>232-1.8M床</t>
  </si>
  <si>
    <t>0101121110005</t>
  </si>
  <si>
    <t>AZG03010009</t>
  </si>
  <si>
    <t>假日听海-1.35米双层床（象牙白+咖啡色）-AZG0301E</t>
  </si>
  <si>
    <t>2020*1435*1830上床配900*1900床垫下床配1350*1900床垫</t>
  </si>
  <si>
    <t>255-1.35米双层床</t>
  </si>
  <si>
    <t>0101121110018</t>
  </si>
  <si>
    <t>AZG03030001</t>
  </si>
  <si>
    <t>假日听海-床头柜（象牙白+咖啡色）-AZG0303B</t>
  </si>
  <si>
    <t xml:space="preserve"> L520*W390*H560</t>
  </si>
  <si>
    <t>231-床头柜</t>
  </si>
  <si>
    <t>0105121**0016</t>
  </si>
  <si>
    <t>AZG03030002</t>
  </si>
  <si>
    <t>假日听海-床头柜（象牙白+咖啡色）-AZG0303C</t>
  </si>
  <si>
    <t>L530*W394*H569</t>
  </si>
  <si>
    <t>232-床头柜</t>
  </si>
  <si>
    <t>0105121**0015</t>
  </si>
  <si>
    <t>AZG03060001</t>
  </si>
  <si>
    <t>假日听海-妆凳（象牙白）-AZG0306A</t>
  </si>
  <si>
    <t>L430*W315*H446</t>
  </si>
  <si>
    <t>231-妆凳</t>
  </si>
  <si>
    <t>0104121**0011</t>
  </si>
  <si>
    <t>AZG05020001</t>
  </si>
  <si>
    <t>假日听海-转椅（象牙白）-AZG0502A</t>
  </si>
  <si>
    <t>L580*W460*H900</t>
  </si>
  <si>
    <t>233-转椅</t>
  </si>
  <si>
    <t>0104121**0010</t>
  </si>
  <si>
    <t>AZH01040001</t>
  </si>
  <si>
    <t>塞纳河畔-单位沙发（无扶，白色+布色 ）-AZH0104A</t>
  </si>
  <si>
    <t>740*900*960</t>
  </si>
  <si>
    <t>L1103</t>
  </si>
  <si>
    <t>0105142010019</t>
  </si>
  <si>
    <t>AZH01040018</t>
  </si>
  <si>
    <t>塞纳河畔-三位沙发（坐下右扶，白色+布色 ）-AZH0104R</t>
  </si>
  <si>
    <t>1730*900*960</t>
  </si>
  <si>
    <t>0105142010020</t>
  </si>
  <si>
    <t>AZH01040019</t>
  </si>
  <si>
    <t>塞纳河畔-贵妃位沙发（坐下左扶，白色+布色 ）-AZH0104S</t>
  </si>
  <si>
    <t>1000*1770*960</t>
  </si>
  <si>
    <t>0105142010021</t>
  </si>
  <si>
    <t>AZH03020003</t>
  </si>
  <si>
    <t>塞纳河畔-五门三抽衣柜（白色 ）-AZH0302C</t>
  </si>
  <si>
    <t>2160*600*2200</t>
  </si>
  <si>
    <t>B1308</t>
  </si>
  <si>
    <t>0102142010005</t>
  </si>
  <si>
    <t>AZH03030003</t>
  </si>
  <si>
    <t>塞纳河畔-床头柜（白色 ）-AZH0303C</t>
  </si>
  <si>
    <t>580*405*630</t>
  </si>
  <si>
    <t>B1202</t>
  </si>
  <si>
    <t>0105142010016</t>
  </si>
  <si>
    <t>AZJ01020001</t>
  </si>
  <si>
    <t>时光悠然-茶几（檀木色）-AZJ0102A</t>
  </si>
  <si>
    <t>1400*700*423</t>
  </si>
  <si>
    <t>D6802A</t>
  </si>
  <si>
    <t>0103180020007</t>
  </si>
  <si>
    <t>AZJ02010001</t>
  </si>
  <si>
    <t>时光悠然-餐桌（檀木色）-AZJ0201A</t>
  </si>
  <si>
    <t>1400*850*750</t>
  </si>
  <si>
    <t>D6716</t>
  </si>
  <si>
    <t>0103180020002</t>
  </si>
  <si>
    <t>AZJ02020001</t>
  </si>
  <si>
    <t>时光悠然-餐椅（檀木色）-AZJ0202A</t>
  </si>
  <si>
    <t>484*540*800</t>
  </si>
  <si>
    <t>D6715</t>
  </si>
  <si>
    <t>0104180020002</t>
  </si>
  <si>
    <t>AZJ03010004</t>
  </si>
  <si>
    <t>时光悠然-1.5米套床（檀木色）-AZJ0301B</t>
  </si>
  <si>
    <t>1620*2180*1000</t>
  </si>
  <si>
    <t>D6504D150</t>
  </si>
  <si>
    <t>0101180020008</t>
  </si>
  <si>
    <t>AZJ03010005</t>
  </si>
  <si>
    <t>时光悠然-1.8米套床(配普通床身，檀木色）-AZJ0301C</t>
  </si>
  <si>
    <t>1920*2180*1000</t>
  </si>
  <si>
    <t>D6505D-H</t>
  </si>
  <si>
    <t>0101180020009</t>
  </si>
  <si>
    <t>AZJ03030001</t>
  </si>
  <si>
    <t>时光悠然-床头柜（檀木色）-AZJ0303A</t>
  </si>
  <si>
    <t>480*400*440</t>
  </si>
  <si>
    <t>D6604G</t>
  </si>
  <si>
    <t>0105180020002</t>
  </si>
  <si>
    <t>AZJ03030002</t>
  </si>
  <si>
    <t>时光悠然-床头柜（檀木色）-AZJ0303B</t>
  </si>
  <si>
    <t>560*415*460</t>
  </si>
  <si>
    <t>D6601G</t>
  </si>
  <si>
    <t>0105180020001</t>
  </si>
  <si>
    <t>AZJ03050001</t>
  </si>
  <si>
    <t>时光悠然-妆凳（檀木色）-AZJ0305A</t>
  </si>
  <si>
    <t>480*386*375</t>
  </si>
  <si>
    <t>D6585J</t>
  </si>
  <si>
    <t>0104180020003</t>
  </si>
  <si>
    <t>AZJ05010001</t>
  </si>
  <si>
    <t>时光悠然-书桌（檀木色）-AZJ0501A</t>
  </si>
  <si>
    <t xml:space="preserve"> 1600*700*750</t>
  </si>
  <si>
    <t>D6773</t>
  </si>
  <si>
    <t>0103180020006</t>
  </si>
  <si>
    <t>AZK01010003</t>
  </si>
  <si>
    <t>自然主义-1.5米单推拉门电视柜（原木色）-AZK0101B</t>
  </si>
  <si>
    <t>1500*400*450</t>
  </si>
  <si>
    <t>CR314-1500</t>
  </si>
  <si>
    <t>0105198010008</t>
  </si>
  <si>
    <t>AZK01010005</t>
  </si>
  <si>
    <t>自然主义-2.0米双推拉门电视柜（原木色）-AZK0101B</t>
  </si>
  <si>
    <t>2000*400*450</t>
  </si>
  <si>
    <t>CR314-2000</t>
  </si>
  <si>
    <t>0105198010004</t>
  </si>
  <si>
    <t>AZK01020002</t>
  </si>
  <si>
    <t>自然主义-1.2米四抽茶几（原木色）-AZK0102A</t>
  </si>
  <si>
    <t>1200*600*450</t>
  </si>
  <si>
    <t>CR302-1200</t>
  </si>
  <si>
    <t>0103198010007</t>
  </si>
  <si>
    <t>AZK01040005</t>
  </si>
  <si>
    <t>自然主义-转角沙发（3+脚踏，原木色）-AZK0104B</t>
  </si>
  <si>
    <t>2460*1470*750</t>
  </si>
  <si>
    <t>CR310-3-GF</t>
  </si>
  <si>
    <t>0106198010001</t>
  </si>
  <si>
    <t>AZK02010002</t>
  </si>
  <si>
    <t>自然主义-1.5米餐桌（原木色）-AZK0201A</t>
  </si>
  <si>
    <t xml:space="preserve">      1500*800*750</t>
  </si>
  <si>
    <t>CR401-1500</t>
  </si>
  <si>
    <t>0103198010005</t>
  </si>
  <si>
    <t>AZK02020002</t>
  </si>
  <si>
    <t>自然主义-日式大板椅（原木色）-AZK0202B</t>
  </si>
  <si>
    <t xml:space="preserve">450*500*790 </t>
  </si>
  <si>
    <t>CR403</t>
  </si>
  <si>
    <t>0104198010001</t>
  </si>
  <si>
    <t>AZK03030002</t>
  </si>
  <si>
    <t>自然主义-床头柜（原木色）-AZK0303B</t>
  </si>
  <si>
    <t>400*350*500</t>
  </si>
  <si>
    <t>CR512</t>
  </si>
  <si>
    <t>0105198010005</t>
  </si>
  <si>
    <t>AZK03050003</t>
  </si>
  <si>
    <t>自然主义-1.2米妆台（原木色）-AZK0305B</t>
  </si>
  <si>
    <t>1200*450*750</t>
  </si>
  <si>
    <t>CR507-1200</t>
  </si>
  <si>
    <t>0103198010009</t>
  </si>
  <si>
    <t>AZK05010002</t>
  </si>
  <si>
    <t>自然主义-1.2米双抽书桌（原木色）-AZK0501A</t>
  </si>
  <si>
    <t xml:space="preserve">1200*580*750 </t>
  </si>
  <si>
    <t>CR602-1200</t>
  </si>
  <si>
    <t>0103198010014</t>
  </si>
  <si>
    <t>AZL02010001</t>
  </si>
  <si>
    <t>维多利亚的花园-餐桌（板粟色）-AZL0201A</t>
  </si>
  <si>
    <t>1400*850*760</t>
  </si>
  <si>
    <t>96-D61</t>
  </si>
  <si>
    <t>0103199010003</t>
  </si>
  <si>
    <t>AZL02020001</t>
  </si>
  <si>
    <t>维多利亚的花园-实木餐椅（板栗色）-AZL0202A</t>
  </si>
  <si>
    <t>450*420*880</t>
  </si>
  <si>
    <t>96-D22</t>
  </si>
  <si>
    <t>0104199010002</t>
  </si>
  <si>
    <t>AZL03010007</t>
  </si>
  <si>
    <t>维多利亚的花园-1.5米套床（配普通床身，板粟色）-AZL0301D</t>
  </si>
  <si>
    <t>外径1620*2200*1480，内径1500*2000</t>
  </si>
  <si>
    <t>96-B61</t>
  </si>
  <si>
    <t>0101199010004</t>
  </si>
  <si>
    <t>AZL03050003</t>
  </si>
  <si>
    <t>维多利亚的花园-妆凳（绿色面料）-AZL0305C</t>
  </si>
  <si>
    <t>460*370*420</t>
  </si>
  <si>
    <t>96-B25</t>
  </si>
  <si>
    <t>0104199010001</t>
  </si>
  <si>
    <t>AZL05010001</t>
  </si>
  <si>
    <t>维多利亚的花园-书桌（板栗色）-AZL0501A</t>
  </si>
  <si>
    <t>1000*460*770</t>
  </si>
  <si>
    <t>96-S21</t>
  </si>
  <si>
    <t>0103199010005</t>
  </si>
  <si>
    <t>AZO01010001</t>
  </si>
  <si>
    <t>自然木语-双层多功能桌子与两个抽屉（原木色）-AZO0101A</t>
  </si>
  <si>
    <t>1200*500*466</t>
  </si>
  <si>
    <t>5126-3</t>
  </si>
  <si>
    <t>0105147100021</t>
  </si>
  <si>
    <t>AZO01010002</t>
  </si>
  <si>
    <t>自然木语-百变盒二合一可伸展式电视站桌（原木色）-AZO0101B</t>
  </si>
  <si>
    <t>1650*400*440，900*400*480</t>
  </si>
  <si>
    <t>4692T</t>
  </si>
  <si>
    <t>0105147100035</t>
  </si>
  <si>
    <t>AZO01010003</t>
  </si>
  <si>
    <t>自然木语-百变盒电视橱柜（原木色）-AZO0101C</t>
  </si>
  <si>
    <t>1500*400*365</t>
  </si>
  <si>
    <t>4642（原木色）</t>
  </si>
  <si>
    <t>0105147100036</t>
  </si>
  <si>
    <t>AZO01010004</t>
  </si>
  <si>
    <t>自然木语-百变盒电视橱柜（原木色+蓝色）-AZO0101D</t>
  </si>
  <si>
    <t>4642（蓝色）</t>
  </si>
  <si>
    <t>0105147100037</t>
  </si>
  <si>
    <t>AZO01020001</t>
  </si>
  <si>
    <t>自然木语-小老鼠边几（原木色）-AZO0102A</t>
  </si>
  <si>
    <t>400*300*510</t>
  </si>
  <si>
    <t>5140</t>
  </si>
  <si>
    <t>0103147100018</t>
  </si>
  <si>
    <t>AZO01020002</t>
  </si>
  <si>
    <t>自然木语-秋千式咖啡桌（原木色）-AZO0102B</t>
  </si>
  <si>
    <t>1200*500*345</t>
  </si>
  <si>
    <t>5103</t>
  </si>
  <si>
    <t>0103147100020</t>
  </si>
  <si>
    <t>AZO01020003</t>
  </si>
  <si>
    <t>自然木语-拉森边几（原木色）-AZO0102C</t>
  </si>
  <si>
    <t>685*440*560</t>
  </si>
  <si>
    <t>5082</t>
  </si>
  <si>
    <t>0103147100021</t>
  </si>
  <si>
    <t>AZO01020004</t>
  </si>
  <si>
    <t>自然木语-咖啡豆型茶几（原木色）-AZO0102D</t>
  </si>
  <si>
    <t>B：1140*497*450，S：1140*415*395</t>
  </si>
  <si>
    <t>5097</t>
  </si>
  <si>
    <t>0103147100022</t>
  </si>
  <si>
    <t>AZO01020005</t>
  </si>
  <si>
    <t>自然木语-花瓣嵌套型茶几（原木色）-AZO0102E</t>
  </si>
  <si>
    <t>闭合：570*545*455，张开：895*910*455</t>
  </si>
  <si>
    <t>5108</t>
  </si>
  <si>
    <t>0103147100023</t>
  </si>
  <si>
    <t>AZO01020006</t>
  </si>
  <si>
    <t>自然木语-孪生旋转式茶几（原木色）-AZO0102F</t>
  </si>
  <si>
    <t>1200*500*385</t>
  </si>
  <si>
    <t>5104</t>
  </si>
  <si>
    <t>0103147100024</t>
  </si>
  <si>
    <t>AZO01020007</t>
  </si>
  <si>
    <t>自然木语-边桌（三合一，原木色）-AZO0102G</t>
  </si>
  <si>
    <t>350*350*500，350*350*450，350*350*400</t>
  </si>
  <si>
    <t>8102</t>
  </si>
  <si>
    <t>0103147100036</t>
  </si>
  <si>
    <t>AZO01020011</t>
  </si>
  <si>
    <t>自然木语-大舌头可伸缩咖啡桌（原木色）-AZO0102K</t>
  </si>
  <si>
    <t>1200*500*340</t>
  </si>
  <si>
    <t>5138</t>
  </si>
  <si>
    <t>0103147100047</t>
  </si>
  <si>
    <t>AZO01020012</t>
  </si>
  <si>
    <t>自然木语-芭蕾系375茶几（原木色）-AZO0102L</t>
  </si>
  <si>
    <t>?400*375</t>
  </si>
  <si>
    <t>5099E-3</t>
  </si>
  <si>
    <t>0103147100048</t>
  </si>
  <si>
    <t>AZO01020013</t>
  </si>
  <si>
    <t>自然木语-芭蕾系咖啡桌（原木色）-AZO0102L</t>
  </si>
  <si>
    <t>?750*420</t>
  </si>
  <si>
    <t>5099C</t>
  </si>
  <si>
    <t>0103147100049</t>
  </si>
  <si>
    <t>AZO01020014</t>
  </si>
  <si>
    <t>自然木语-芭蕾系565茶几（原木色）-AZO0102L</t>
  </si>
  <si>
    <t>?400*565</t>
  </si>
  <si>
    <t>5099E-1</t>
  </si>
  <si>
    <t>0103147100050</t>
  </si>
  <si>
    <t>AZO01020015</t>
  </si>
  <si>
    <t>自然木语-小茶几（两件组，原木色）-AZO0102M</t>
  </si>
  <si>
    <t>400*355*395，380*355*400</t>
  </si>
  <si>
    <t>8076</t>
  </si>
  <si>
    <t>0103147100059</t>
  </si>
  <si>
    <t>AZO01020016</t>
  </si>
  <si>
    <t>自然木语-圆几（原木色）-AZO0102N</t>
  </si>
  <si>
    <t>400*400*450</t>
  </si>
  <si>
    <t>8110</t>
  </si>
  <si>
    <t>0103147100061</t>
  </si>
  <si>
    <t>AZO01020017</t>
  </si>
  <si>
    <t>自然木语-鸳鸯茶几（两件组，原木色）-AZO0102O</t>
  </si>
  <si>
    <t>400*400*430,400*400*383</t>
  </si>
  <si>
    <t>5145</t>
  </si>
  <si>
    <t>0103147100063</t>
  </si>
  <si>
    <t>AZO01020018</t>
  </si>
  <si>
    <t>自然木语-摩丹茶几系列（两件组，原木色）-AZO0102P</t>
  </si>
  <si>
    <t>590*590*410，445*445*380</t>
  </si>
  <si>
    <t>5061</t>
  </si>
  <si>
    <t>0103147100065</t>
  </si>
  <si>
    <t>AZO01020019</t>
  </si>
  <si>
    <t>自然木语-墨镜咖啡桌（原木色）-AZO0102Q</t>
  </si>
  <si>
    <t>920(1340)*450*320</t>
  </si>
  <si>
    <t>5137</t>
  </si>
  <si>
    <t>0103147100066</t>
  </si>
  <si>
    <t>AZO01020020</t>
  </si>
  <si>
    <t>自然木语-披萨咖啡桌（原木色）-AZO0102R</t>
  </si>
  <si>
    <t>?590*470</t>
  </si>
  <si>
    <t>5131</t>
  </si>
  <si>
    <t>0103147100067</t>
  </si>
  <si>
    <t>AZO01020021</t>
  </si>
  <si>
    <t>自然木语-三件式鸟巢桌（三件组，原木色）-AZO0102S</t>
  </si>
  <si>
    <t>560*540*455，,460*445*420，360*345*375</t>
  </si>
  <si>
    <t>5066</t>
  </si>
  <si>
    <t>0103147100068</t>
  </si>
  <si>
    <t>AZO01020022</t>
  </si>
  <si>
    <t>自然木语-变形金刚3合1功能桌（三件组，原木色）-AZO0102T</t>
  </si>
  <si>
    <t>桌：1200*500*448，椅：400*400*328</t>
  </si>
  <si>
    <t>5134-1</t>
  </si>
  <si>
    <t>0103147100069</t>
  </si>
  <si>
    <t>AZO01020023</t>
  </si>
  <si>
    <t>自然木语-花生桌子（原木色）-AZO0102U</t>
  </si>
  <si>
    <t>740*475*325</t>
  </si>
  <si>
    <t>5070</t>
  </si>
  <si>
    <t>0103147100071</t>
  </si>
  <si>
    <t>AZO01020024</t>
  </si>
  <si>
    <t>自然木语-小同伴桌子（原木色）-AZO0102V</t>
  </si>
  <si>
    <t>800*495*570</t>
  </si>
  <si>
    <t>6515T</t>
  </si>
  <si>
    <t>0103147100075</t>
  </si>
  <si>
    <t>AZO01020025</t>
  </si>
  <si>
    <t>自然木语-板球茶几（含椅子*2）-AZO0102W</t>
  </si>
  <si>
    <t>T:1200*400*430/S:400*400*385</t>
  </si>
  <si>
    <t>5147</t>
  </si>
  <si>
    <t>0103147100077</t>
  </si>
  <si>
    <t>AZO01030001</t>
  </si>
  <si>
    <t>自然木语-芭蕾边茶几（原木色）-AZO0103A</t>
  </si>
  <si>
    <t>285*210*695</t>
  </si>
  <si>
    <t>5099S</t>
  </si>
  <si>
    <t>0103147100017</t>
  </si>
  <si>
    <t>AZO01030002</t>
  </si>
  <si>
    <t>自然木语-伦敦桥多功能茶几（原木色）-AZO0103B</t>
  </si>
  <si>
    <t>480*370*730</t>
  </si>
  <si>
    <t>5127</t>
  </si>
  <si>
    <t>0108147100018</t>
  </si>
  <si>
    <t>AZO01030003</t>
  </si>
  <si>
    <t>自然木语-吃豆人可移动式茶几（原木色）-AZO0103C</t>
  </si>
  <si>
    <t>500*300*610</t>
  </si>
  <si>
    <t>5133</t>
  </si>
  <si>
    <t>0103147100019</t>
  </si>
  <si>
    <t>AZO01030004</t>
  </si>
  <si>
    <t>自然木语-WallE盒子架子（2件组，黄+蓝）-AZO0103D</t>
  </si>
  <si>
    <t>365*200*820</t>
  </si>
  <si>
    <t>4683</t>
  </si>
  <si>
    <t>0105147100039</t>
  </si>
  <si>
    <t>AZO01030006</t>
  </si>
  <si>
    <t>自然木语-1+2 咖啡桌（原木色）-AZO0103F</t>
  </si>
  <si>
    <t>1000*500*425，450*450*365</t>
  </si>
  <si>
    <t>8118</t>
  </si>
  <si>
    <t>0103147100043</t>
  </si>
  <si>
    <t>AZO01030008</t>
  </si>
  <si>
    <t>自然木语-百变盒凳子（原木色）-AZO0103H</t>
  </si>
  <si>
    <t>600*400*370</t>
  </si>
  <si>
    <t>4641</t>
  </si>
  <si>
    <t>0104147100023</t>
  </si>
  <si>
    <t>AZO01030009</t>
  </si>
  <si>
    <t>自然木语-Z型台子（原木色）-AZO0103I</t>
  </si>
  <si>
    <t>500*400*610</t>
  </si>
  <si>
    <t>5130</t>
  </si>
  <si>
    <t>0103147100051</t>
  </si>
  <si>
    <t>AZO01030010</t>
  </si>
  <si>
    <t>自然木语-边桌（原木色）-AZO0103J</t>
  </si>
  <si>
    <t>450*400*620</t>
  </si>
  <si>
    <t>8124</t>
  </si>
  <si>
    <t>0103147100062</t>
  </si>
  <si>
    <t>AZO01030011</t>
  </si>
  <si>
    <t>自然木语-宝塔桌（4件组，原木色）-AZO0103K</t>
  </si>
  <si>
    <t>H：400*300*318，L：400*300*148</t>
  </si>
  <si>
    <t>5139-2</t>
  </si>
  <si>
    <t>0103147100070</t>
  </si>
  <si>
    <t>AZO01030012</t>
  </si>
  <si>
    <t>自然木语-姐妹情深桌子（三件组）-AZO0103L</t>
  </si>
  <si>
    <t>L:450*350*618/M:350*315*588/S:250*275*558</t>
  </si>
  <si>
    <t>5142</t>
  </si>
  <si>
    <t>0103147100078</t>
  </si>
  <si>
    <t>AZO01030013</t>
  </si>
  <si>
    <t>自然木语-大陆系边几（原木色）-AZO0103M</t>
  </si>
  <si>
    <t>295*730*645</t>
  </si>
  <si>
    <t>5148</t>
  </si>
  <si>
    <t>0103147100082</t>
  </si>
  <si>
    <t>AZO01040004</t>
  </si>
  <si>
    <t>自然木语-大陆系沙发单人座（含软包，原木色）-AZO0104D</t>
  </si>
  <si>
    <t>625*740*700</t>
  </si>
  <si>
    <t>5521C-1S</t>
  </si>
  <si>
    <t>0106147100004</t>
  </si>
  <si>
    <t>AZO01040006</t>
  </si>
  <si>
    <t>自然木语-大陆系沙发脚凳（含软包，原木色）-AZO0104D</t>
  </si>
  <si>
    <t>770*615*450</t>
  </si>
  <si>
    <t>5521C-9</t>
  </si>
  <si>
    <t>0106147100006</t>
  </si>
  <si>
    <t>AZO01040007</t>
  </si>
  <si>
    <t>自然木语-单人沙发（原木色）-AZO0104E</t>
  </si>
  <si>
    <t>620*585*750</t>
  </si>
  <si>
    <t>8119</t>
  </si>
  <si>
    <t>0106147100007</t>
  </si>
  <si>
    <t>AZO01040008</t>
  </si>
  <si>
    <t>自然木语-3人座沙发（原木色）-AZO0104F</t>
  </si>
  <si>
    <t>1650*585*750</t>
  </si>
  <si>
    <t>8120</t>
  </si>
  <si>
    <t>0106147100008</t>
  </si>
  <si>
    <t>AZO01040010</t>
  </si>
  <si>
    <t>自然木语-大陆系沙发贵妃椅（含软包，原木色）-AZO0104D</t>
  </si>
  <si>
    <t>1500*730*650</t>
  </si>
  <si>
    <t>5521C-4</t>
  </si>
  <si>
    <t>0106147100010</t>
  </si>
  <si>
    <t>AZO01040011</t>
  </si>
  <si>
    <t>自然木语-车站系沙发二代 双人座（蓝色HE471-40）-AZO0104G</t>
  </si>
  <si>
    <t>1550*740*875</t>
  </si>
  <si>
    <t>5525C-2</t>
  </si>
  <si>
    <t>0106147100011</t>
  </si>
  <si>
    <t>AZO01040012</t>
  </si>
  <si>
    <t>自然木语-新邮箱系单位沙发（单件装，含座包，原木色+绿色）-AZO0104H</t>
  </si>
  <si>
    <t>540*620*780</t>
  </si>
  <si>
    <t>5540C-1</t>
  </si>
  <si>
    <t>0106147100012</t>
  </si>
  <si>
    <t>AZO01040013</t>
  </si>
  <si>
    <t>自然木语-新邮箱系双位沙发（含座包+1粒枕头，原木色+绿色）-AZO0104H</t>
  </si>
  <si>
    <t>1025*620*780</t>
  </si>
  <si>
    <t>5540C-2</t>
  </si>
  <si>
    <t>0106147100013</t>
  </si>
  <si>
    <t>AZO01040014</t>
  </si>
  <si>
    <t>自然木语-新邮箱系边座沙发（含座包，原木色+绿色）-AZO0104H</t>
  </si>
  <si>
    <t>585*585*780</t>
  </si>
  <si>
    <t>5540C-5</t>
  </si>
  <si>
    <t>0106147100014</t>
  </si>
  <si>
    <t>AZO01040015</t>
  </si>
  <si>
    <t>自然木语-小同伴单位沙发（原木色+红色）-AZO0104I</t>
  </si>
  <si>
    <t>460*370*665</t>
  </si>
  <si>
    <t>6515C红色</t>
  </si>
  <si>
    <t>0106147100015</t>
  </si>
  <si>
    <t>AZO01040016</t>
  </si>
  <si>
    <t>自然木语-小同伴单位沙发（原木色+蓝色）-AZO0104I</t>
  </si>
  <si>
    <t>6515C蓝色</t>
  </si>
  <si>
    <t>0106147100016</t>
  </si>
  <si>
    <t>AZO01040017</t>
  </si>
  <si>
    <t>自然木语-小同伴单位沙发（原木色+黄色）-AZO0104I</t>
  </si>
  <si>
    <t>6515C黄色</t>
  </si>
  <si>
    <t>0106147100017</t>
  </si>
  <si>
    <t>AZO01040019</t>
  </si>
  <si>
    <t>自然木语-大陆系沙发-边座(不含软包)-AZO0104D</t>
  </si>
  <si>
    <t>740*740*650</t>
  </si>
  <si>
    <t>5521-5</t>
  </si>
  <si>
    <t>0106147100019</t>
  </si>
  <si>
    <t>AZO01040020</t>
  </si>
  <si>
    <t>自然木语-大陆系沙发-脚凳(不含软包)-AZO0104D</t>
  </si>
  <si>
    <t>750*600*265</t>
  </si>
  <si>
    <t>5521-9</t>
  </si>
  <si>
    <t>0106147100020</t>
  </si>
  <si>
    <t>AZO01040024</t>
  </si>
  <si>
    <t>自然木语-苏格兰沙发（原木色）-AZO0104K</t>
  </si>
  <si>
    <t>1450*830*1030，1300*750*1030</t>
  </si>
  <si>
    <t>5542C</t>
  </si>
  <si>
    <t>0106147100024</t>
  </si>
  <si>
    <t>AZO01040025</t>
  </si>
  <si>
    <t>自然木语-迈阿密沙发床（原木色）-AZO0104L</t>
  </si>
  <si>
    <t>1565(2028)*785*800</t>
  </si>
  <si>
    <t>6517C</t>
  </si>
  <si>
    <t>0106147100028</t>
  </si>
  <si>
    <t>AZO01050001</t>
  </si>
  <si>
    <t>自然木语-小木马凳子（原木色+柠檬黄）-AZO0105A</t>
  </si>
  <si>
    <t>540*270*460</t>
  </si>
  <si>
    <t>3854S</t>
  </si>
  <si>
    <t>0104147100006</t>
  </si>
  <si>
    <t>AZO01050002</t>
  </si>
  <si>
    <t>自然木语-老爷车单人座休闲椅（含脚踏，原木色）-AZO0105B</t>
  </si>
  <si>
    <t>椅：615*790*770脚踏：510*395*335</t>
  </si>
  <si>
    <t>5536C</t>
  </si>
  <si>
    <t>0104147100014</t>
  </si>
  <si>
    <t>AZO01050004</t>
  </si>
  <si>
    <t>自然木语-宝盒储物凳（黄色）-AZO0105D</t>
  </si>
  <si>
    <t>605*395*470</t>
  </si>
  <si>
    <t>05-1097</t>
  </si>
  <si>
    <t>0104147100026</t>
  </si>
  <si>
    <t>AZO01050005</t>
  </si>
  <si>
    <t>自然木语-榻榻米系旋转椅（单件装，原木色）-AZO0105E</t>
  </si>
  <si>
    <t>460*485*335</t>
  </si>
  <si>
    <t>3879V</t>
  </si>
  <si>
    <t>0104147100032</t>
  </si>
  <si>
    <t>AZO01050007</t>
  </si>
  <si>
    <t>自然木语-布丁椅凳（原木色）-AZO0105G</t>
  </si>
  <si>
    <t>375*375*465</t>
  </si>
  <si>
    <t>1100</t>
  </si>
  <si>
    <t>0106147100026</t>
  </si>
  <si>
    <t>AZO01050008</t>
  </si>
  <si>
    <t>自然木语-雅娜躺椅（含脚踏，原木色）-AZO0105H</t>
  </si>
  <si>
    <t>沙发：810*635*845，脚踏：550*405*370</t>
  </si>
  <si>
    <t>5516C</t>
  </si>
  <si>
    <t>0106147100027</t>
  </si>
  <si>
    <t>AZO01050010</t>
  </si>
  <si>
    <t>自然木语-A型穿鞋凳（原木色）-AZO0105J</t>
  </si>
  <si>
    <t>455*355*465</t>
  </si>
  <si>
    <t>4765</t>
  </si>
  <si>
    <t>0104147100043</t>
  </si>
  <si>
    <t>AZO01060001</t>
  </si>
  <si>
    <t>自然木语-百变盒600箱体（2件组，原木色）-AZO0106A</t>
  </si>
  <si>
    <t>600*400*145</t>
  </si>
  <si>
    <t>7073-1(2pc)</t>
  </si>
  <si>
    <t>0105147100033</t>
  </si>
  <si>
    <t>AZO01060002</t>
  </si>
  <si>
    <t>自然木语-百变盒900箱体（2件组，原木色）-AZO0106B</t>
  </si>
  <si>
    <t>900*400*165</t>
  </si>
  <si>
    <t>7073-2(2pc)</t>
  </si>
  <si>
    <t>0105147100034</t>
  </si>
  <si>
    <t>AZO01060003</t>
  </si>
  <si>
    <t>自然木语-A2百变盒脚4件组（短，原木色）-AZO0106C</t>
  </si>
  <si>
    <t>长275mm，?45/20mm</t>
  </si>
  <si>
    <t>7074-1</t>
  </si>
  <si>
    <t>0108147100030</t>
  </si>
  <si>
    <t>AZO01060004</t>
  </si>
  <si>
    <t>自然木语-A8百变盒脚4件组（中，原木色）-AZO0106C</t>
  </si>
  <si>
    <t>长440mm，?45/20mm</t>
  </si>
  <si>
    <t>7074-2</t>
  </si>
  <si>
    <t>0108147100031</t>
  </si>
  <si>
    <t>AZO01060005</t>
  </si>
  <si>
    <t>自然木语-百变盒箱子6个抽屉（原木色）-AZO0106D</t>
  </si>
  <si>
    <t>400*320*990</t>
  </si>
  <si>
    <t>4675</t>
  </si>
  <si>
    <t>0105147100038</t>
  </si>
  <si>
    <t>AZO01060006</t>
  </si>
  <si>
    <t>自然木语-百变盒2门式橱柜（原木色）-AZO0106E</t>
  </si>
  <si>
    <t>1152*400*665</t>
  </si>
  <si>
    <t>4732</t>
  </si>
  <si>
    <t>0105147100042</t>
  </si>
  <si>
    <t>AZO01060007</t>
  </si>
  <si>
    <t>自然木语-轨道系架子（2件组，原木色）-AZO0106A</t>
  </si>
  <si>
    <t>600*250*650(1300)</t>
  </si>
  <si>
    <t>4703</t>
  </si>
  <si>
    <t>0108147100047</t>
  </si>
  <si>
    <t>AZO01060008</t>
  </si>
  <si>
    <t>自然木语-木墙系2门橱柜（含红酒杯挂架和x型红酒架，原木色）-AZO0106F</t>
  </si>
  <si>
    <t>1460*300*795</t>
  </si>
  <si>
    <t>4737</t>
  </si>
  <si>
    <t>0105147100047</t>
  </si>
  <si>
    <t>AZO01060009</t>
  </si>
  <si>
    <t>自然木语-方块二代开放式架子（原木色）-AZO0106G</t>
  </si>
  <si>
    <t>752*318*772</t>
  </si>
  <si>
    <t>4734</t>
  </si>
  <si>
    <t>0105147100048</t>
  </si>
  <si>
    <t>AZO01060010</t>
  </si>
  <si>
    <t>自然木语-方块二代开放式架子（原木色）-AZO0106H</t>
  </si>
  <si>
    <t>752*318*1526</t>
  </si>
  <si>
    <t>4735</t>
  </si>
  <si>
    <t>0105147100049</t>
  </si>
  <si>
    <t>AZO01060011</t>
  </si>
  <si>
    <t>自然木语-百变盒扩音器（原木色）-AZO0106I</t>
  </si>
  <si>
    <t>320*400*565</t>
  </si>
  <si>
    <t>4728</t>
  </si>
  <si>
    <t>0105147100050</t>
  </si>
  <si>
    <t>AZO01060012</t>
  </si>
  <si>
    <t>自然木语-剑龙系层叠木盒（两件组，原木色）-AZO0106J</t>
  </si>
  <si>
    <t>385*400*300</t>
  </si>
  <si>
    <t>4714</t>
  </si>
  <si>
    <t>0104147100018</t>
  </si>
  <si>
    <t>AZO01060013</t>
  </si>
  <si>
    <t>自然木语-电视架（原木色）-AZO0106K</t>
  </si>
  <si>
    <t>1525*420*505</t>
  </si>
  <si>
    <t>8131</t>
  </si>
  <si>
    <t>0108147100061</t>
  </si>
  <si>
    <t>AZO01060014</t>
  </si>
  <si>
    <t>自然木语-DRM之DO架子（原木色）-AZO0106L</t>
  </si>
  <si>
    <t>486*200*900</t>
  </si>
  <si>
    <t>4687-1</t>
  </si>
  <si>
    <t>0108147100074</t>
  </si>
  <si>
    <t>AZO01060015</t>
  </si>
  <si>
    <t>自然木语-DRM之RE架子（原木色）-AZO0106L</t>
  </si>
  <si>
    <t>486*200*1200</t>
  </si>
  <si>
    <t>4687-2</t>
  </si>
  <si>
    <t>0108147100075</t>
  </si>
  <si>
    <t>AZO01060016</t>
  </si>
  <si>
    <t>自然木语-DRM之MI架子（原木色）-AZO0106L</t>
  </si>
  <si>
    <t>486*200*1500</t>
  </si>
  <si>
    <t>4687-3</t>
  </si>
  <si>
    <t>0108147100076</t>
  </si>
  <si>
    <t>AZO01060017</t>
  </si>
  <si>
    <t>自然木语-双子塔系开放层架（原木色）-AZO0106M</t>
  </si>
  <si>
    <t>650*390*1510</t>
  </si>
  <si>
    <t>4671</t>
  </si>
  <si>
    <t>0108147100085</t>
  </si>
  <si>
    <t>AZO01060018</t>
  </si>
  <si>
    <t>自然木语-A8百变盒脚4件组(长)-AZO0106C</t>
  </si>
  <si>
    <t>长615mm,直径45/20mm</t>
  </si>
  <si>
    <t>7074-3</t>
  </si>
  <si>
    <t>0108147100091</t>
  </si>
  <si>
    <t>AZO01060019</t>
  </si>
  <si>
    <t>自然木语-魔术收纳/展示柜(3浅2深+2方，原木色）-AZO0106N</t>
  </si>
  <si>
    <t>600*240*300/600*200*300/300*240*300</t>
  </si>
  <si>
    <t>4723</t>
  </si>
  <si>
    <t>0105147100055</t>
  </si>
  <si>
    <t>AZO01070001</t>
  </si>
  <si>
    <t>自然木语-之子架（原木色）-AZO0106B</t>
  </si>
  <si>
    <t>1800*420*1800</t>
  </si>
  <si>
    <t>4658</t>
  </si>
  <si>
    <t>0108147100077</t>
  </si>
  <si>
    <t>AZO01070002</t>
  </si>
  <si>
    <t>自然木语-四层书架（原木色）-AZO0106C</t>
  </si>
  <si>
    <t>1500*350*1500</t>
  </si>
  <si>
    <t>8080</t>
  </si>
  <si>
    <t>0108147100083</t>
  </si>
  <si>
    <t>AZO01080001</t>
  </si>
  <si>
    <t>自然木语-木马鞋架（原木色）-AZO0108A</t>
  </si>
  <si>
    <t>800*280*700</t>
  </si>
  <si>
    <t>4726</t>
  </si>
  <si>
    <t>0108147100089</t>
  </si>
  <si>
    <t>AZO01100001</t>
  </si>
  <si>
    <t>自然木语-底座2x4（原木色）-AZO0110A</t>
  </si>
  <si>
    <t>740*300*60</t>
  </si>
  <si>
    <t>7053-1</t>
  </si>
  <si>
    <t>0105147100023</t>
  </si>
  <si>
    <t>AZO01100002</t>
  </si>
  <si>
    <t>自然木语-底座4x2（原木色）-AZO0110B</t>
  </si>
  <si>
    <t>1460*300*60</t>
  </si>
  <si>
    <t>7053-2</t>
  </si>
  <si>
    <t>0105147100024</t>
  </si>
  <si>
    <t>AZO01100003</t>
  </si>
  <si>
    <t>自然木语-木墙系2x2开放式架子（原木色）-AZO0110C</t>
  </si>
  <si>
    <t>740*300*740</t>
  </si>
  <si>
    <t>4627-8</t>
  </si>
  <si>
    <t>0105147100025</t>
  </si>
  <si>
    <t>AZO01100004</t>
  </si>
  <si>
    <t>自然木语-木墙系1x4开放式架子（原木色）-AZO0110D</t>
  </si>
  <si>
    <t>380*300*1460</t>
  </si>
  <si>
    <t>4627-6</t>
  </si>
  <si>
    <t>0105147100026</t>
  </si>
  <si>
    <t>AZO01100005</t>
  </si>
  <si>
    <t>自然木语-木墙系1x5开放式架子（原木色）-AZO0110E</t>
  </si>
  <si>
    <t>380*300*1820</t>
  </si>
  <si>
    <t>4627-5</t>
  </si>
  <si>
    <t>0105147100027</t>
  </si>
  <si>
    <t>AZO01100006</t>
  </si>
  <si>
    <t>自然木语-木墙系2x4开放式架子（原木色）-AZO0110F</t>
  </si>
  <si>
    <t>740*300*1460</t>
  </si>
  <si>
    <t>4627-2</t>
  </si>
  <si>
    <t>0105147100028</t>
  </si>
  <si>
    <t>AZO01100007</t>
  </si>
  <si>
    <t>自然木语-木墙系3x3开放式架子（原木色）-AZO0110G</t>
  </si>
  <si>
    <t>1100*300*1100</t>
  </si>
  <si>
    <t>4627-7</t>
  </si>
  <si>
    <t>0105147100029</t>
  </si>
  <si>
    <t>AZO01100008</t>
  </si>
  <si>
    <t>自然木语-木墙系1x6开放式架子（原木色）-AZO0110H</t>
  </si>
  <si>
    <t>740*300*2180</t>
  </si>
  <si>
    <t>4627-9</t>
  </si>
  <si>
    <t>0105147100030</t>
  </si>
  <si>
    <t>AZO01100009</t>
  </si>
  <si>
    <t>自然木语-木墙系2x6开放式架子（原木色）-AZO0110I</t>
  </si>
  <si>
    <t>4627-3</t>
  </si>
  <si>
    <t>0105147100031</t>
  </si>
  <si>
    <t>AZO01100010</t>
  </si>
  <si>
    <t>自然木语-木墙系1200间隔架（包含底座，原木色）-AZO0110J</t>
  </si>
  <si>
    <t>1200*300*2240</t>
  </si>
  <si>
    <t>4626-3</t>
  </si>
  <si>
    <t>0105147100032</t>
  </si>
  <si>
    <t>AZO01100011</t>
  </si>
  <si>
    <t>自然木语-木墙系2x5开放式架子（原木色）-AZO0110K</t>
  </si>
  <si>
    <t>740*300*1820</t>
  </si>
  <si>
    <t>4627-1</t>
  </si>
  <si>
    <t>0108147100082</t>
  </si>
  <si>
    <t>AZO01100012</t>
  </si>
  <si>
    <t>自然木语-木墙系-1200架子（含底座）-AZO0110L</t>
  </si>
  <si>
    <t>4626-2</t>
  </si>
  <si>
    <t>0108147100092</t>
  </si>
  <si>
    <t>AZO01110001</t>
  </si>
  <si>
    <t>自然木语-L字型挂架（2件组，原木色）-AZO0111A</t>
  </si>
  <si>
    <t>598*198*162</t>
  </si>
  <si>
    <t>4578</t>
  </si>
  <si>
    <t>0108147100024</t>
  </si>
  <si>
    <t>AZO01110002</t>
  </si>
  <si>
    <t>自然木语-魔幻开放式挂架600&amp;900（2件组，原木色）-AZO0111B</t>
  </si>
  <si>
    <t>900*200*160，600*200*160</t>
  </si>
  <si>
    <t>4648</t>
  </si>
  <si>
    <t>0108147100026</t>
  </si>
  <si>
    <t>AZO01110003</t>
  </si>
  <si>
    <t>自然木语-门闸系三合一挂墙篮子（3件组，原木色）-AZO0111C</t>
  </si>
  <si>
    <t>L：350*350*100，M：300*325*90，S：300*250*78</t>
  </si>
  <si>
    <t>01-78</t>
  </si>
  <si>
    <t>0108147100027</t>
  </si>
  <si>
    <t>AZO01110004</t>
  </si>
  <si>
    <t>自然木语-XYZ方盒3件组（原木色）-AZO0111D</t>
  </si>
  <si>
    <t>B：430*200*430，M:365*200*365，S:300*200*300</t>
  </si>
  <si>
    <t>4694</t>
  </si>
  <si>
    <t>0108147100028</t>
  </si>
  <si>
    <t>AZO01110005</t>
  </si>
  <si>
    <t>自然木语-SML长盒3件组（原木色）-AZO0111E</t>
  </si>
  <si>
    <t>A:800*180*300，B:735*180*250，C:670*180*190</t>
  </si>
  <si>
    <t>4693</t>
  </si>
  <si>
    <t>0108147100029</t>
  </si>
  <si>
    <t>AZO01110006</t>
  </si>
  <si>
    <t>自然木语-魔幻长盒（3件组，原木色）-AZO0111F</t>
  </si>
  <si>
    <t>4644</t>
  </si>
  <si>
    <t>0108147100039</t>
  </si>
  <si>
    <t>AZO01110007</t>
  </si>
  <si>
    <t>自然木语-魔幻方盒（3件组，原木色）-AZO0111G</t>
  </si>
  <si>
    <t>A:433*200*433，B:367*200*367，C:300*200*300</t>
  </si>
  <si>
    <t>4645</t>
  </si>
  <si>
    <t>0108147100040</t>
  </si>
  <si>
    <t>AZO01110008</t>
  </si>
  <si>
    <t>自然木语-魔幻排板式挂架（含1拍板，原木色）-AZO0111H</t>
  </si>
  <si>
    <t>600（900）*105*595</t>
  </si>
  <si>
    <t>4677</t>
  </si>
  <si>
    <t>0108147100044</t>
  </si>
  <si>
    <t>AZO01110011</t>
  </si>
  <si>
    <t>自然木语-长颈鹿墙架（原木色）-AZO0111K</t>
  </si>
  <si>
    <t>200*220*900</t>
  </si>
  <si>
    <t>4702</t>
  </si>
  <si>
    <t>0108147100049</t>
  </si>
  <si>
    <t>AZO01110014</t>
  </si>
  <si>
    <t>自然木语-羽翼墙架（两件组，原木色）-AZO0111N</t>
  </si>
  <si>
    <t>600*200*160，600*150*140</t>
  </si>
  <si>
    <t>4716</t>
  </si>
  <si>
    <t>0108147100057</t>
  </si>
  <si>
    <t>AZO01110017</t>
  </si>
  <si>
    <t>自然木语-挂墙（原木色）-AZO0111Q</t>
  </si>
  <si>
    <t>420*300*180</t>
  </si>
  <si>
    <t>8142</t>
  </si>
  <si>
    <t>0108147100064</t>
  </si>
  <si>
    <t>AZO01110018</t>
  </si>
  <si>
    <t>自然木语-挂墙（原木色）-AZO0111R</t>
  </si>
  <si>
    <t>8145</t>
  </si>
  <si>
    <t>0108147100065</t>
  </si>
  <si>
    <t>AZO01110020</t>
  </si>
  <si>
    <t>自然木语-挂墙（原木色）-AZO0111T</t>
  </si>
  <si>
    <t>420*420*180</t>
  </si>
  <si>
    <t>8147</t>
  </si>
  <si>
    <t>0108147100067</t>
  </si>
  <si>
    <t>AZO01110021</t>
  </si>
  <si>
    <t>自然木语-挂墙（原木色）-AZO0111U</t>
  </si>
  <si>
    <t>420*400*180</t>
  </si>
  <si>
    <t>8148</t>
  </si>
  <si>
    <t>0108147100068</t>
  </si>
  <si>
    <t>AZO01110022</t>
  </si>
  <si>
    <t>自然木语-挂墙（原木色）-AZO0111V</t>
  </si>
  <si>
    <t>420*340*180</t>
  </si>
  <si>
    <t>8149</t>
  </si>
  <si>
    <t>0108147100069</t>
  </si>
  <si>
    <t>AZO01110023</t>
  </si>
  <si>
    <t>自然木语-魔幻开放式墙架（含挂杆，原木色）-AZO0111W</t>
  </si>
  <si>
    <t>900*300*160</t>
  </si>
  <si>
    <t>4647-1</t>
  </si>
  <si>
    <t>0108147100071</t>
  </si>
  <si>
    <t>AZO01110024</t>
  </si>
  <si>
    <t>自然木语-魔幻H型墙架（原木色）-AZO0111X</t>
  </si>
  <si>
    <t>900*200*270</t>
  </si>
  <si>
    <t>4708</t>
  </si>
  <si>
    <t>0108147100072</t>
  </si>
  <si>
    <t>AZO01990001</t>
  </si>
  <si>
    <t>自然木语-木墙系小3抽屉（原木色）-AZO0199A</t>
  </si>
  <si>
    <t>339*299*339</t>
  </si>
  <si>
    <t>4630</t>
  </si>
  <si>
    <t>0105147100022</t>
  </si>
  <si>
    <t>AZO01990002</t>
  </si>
  <si>
    <t>自然木语-百变盒抽屉（2件组，原木色）-AZO0199B</t>
  </si>
  <si>
    <t>388*280*107</t>
  </si>
  <si>
    <t>7075</t>
  </si>
  <si>
    <t>0108147100032</t>
  </si>
  <si>
    <t>AZO01990005</t>
  </si>
  <si>
    <t>自然木语-甜蜜蜜留言板（原木色）-AZO0111E</t>
  </si>
  <si>
    <t>380*118*500</t>
  </si>
  <si>
    <t>4725</t>
  </si>
  <si>
    <t>0108147100038</t>
  </si>
  <si>
    <t>AZO01990006</t>
  </si>
  <si>
    <t>自然木语-实木迷你货柜（原木色）-AZO0111F</t>
  </si>
  <si>
    <t>550*350*470</t>
  </si>
  <si>
    <t>4731</t>
  </si>
  <si>
    <t>0105147100044</t>
  </si>
  <si>
    <t>AZO01990007</t>
  </si>
  <si>
    <t>自然木语-木墙系门板（2件组，原木色）-AZO0111G</t>
  </si>
  <si>
    <t>335*335</t>
  </si>
  <si>
    <t>7097</t>
  </si>
  <si>
    <t>0108147100042</t>
  </si>
  <si>
    <t>AZO01990009</t>
  </si>
  <si>
    <t>自然木语-万能盒(一组2个，含门板，原木色）-AZO0111I</t>
  </si>
  <si>
    <t>376*376*376</t>
  </si>
  <si>
    <t>4720</t>
  </si>
  <si>
    <t>0105147100046</t>
  </si>
  <si>
    <t>AZO01990013</t>
  </si>
  <si>
    <t>自然木语-豆豆笔电座架（原木色）-AZO0111M</t>
  </si>
  <si>
    <t>580*385</t>
  </si>
  <si>
    <t>01-76</t>
  </si>
  <si>
    <t>0108147100058</t>
  </si>
  <si>
    <t>AZO01990014</t>
  </si>
  <si>
    <t>自然木语-木墙系魔术盒（原木色）-AZO0111O</t>
  </si>
  <si>
    <t>4727</t>
  </si>
  <si>
    <t>0108147100087</t>
  </si>
  <si>
    <t>AZO01990015</t>
  </si>
  <si>
    <t>自然木语-电脑收纳架（原木色）-AZO0111P</t>
  </si>
  <si>
    <t>500*280*110</t>
  </si>
  <si>
    <t>4749</t>
  </si>
  <si>
    <t>0108147100095</t>
  </si>
  <si>
    <t>AZO01990016</t>
  </si>
  <si>
    <t>自然木语-宠物屋（原木色）-AZO0111Q</t>
  </si>
  <si>
    <t>650*360*385</t>
  </si>
  <si>
    <t>01-118</t>
  </si>
  <si>
    <t>0108147100096</t>
  </si>
  <si>
    <t>AZO02010002</t>
  </si>
  <si>
    <t>自然木语-芝加哥餐桌（原木色）-AZO0201B</t>
  </si>
  <si>
    <t>780*750*985</t>
  </si>
  <si>
    <t>20-3880T</t>
  </si>
  <si>
    <t>0103147100029</t>
  </si>
  <si>
    <t>AZO02010003</t>
  </si>
  <si>
    <t>自然木语-阿拉斯加系餐桌（原木色）-AZO0201C</t>
  </si>
  <si>
    <t>1200*800*750</t>
  </si>
  <si>
    <t>20-3881T</t>
  </si>
  <si>
    <t>0103147100030</t>
  </si>
  <si>
    <t>AZO02010008</t>
  </si>
  <si>
    <t>自然木语-曲棍球系餐桌（原木色）-AZO0201H</t>
  </si>
  <si>
    <t>1350*800*750</t>
  </si>
  <si>
    <t>3867T</t>
  </si>
  <si>
    <t>0103147100045</t>
  </si>
  <si>
    <t>AZO02010009</t>
  </si>
  <si>
    <t>自然木语-釜山系餐桌（原木色）-AZO0201I</t>
  </si>
  <si>
    <t>1200*750*740</t>
  </si>
  <si>
    <t>20-3884T</t>
  </si>
  <si>
    <t>0103147100053</t>
  </si>
  <si>
    <t>AZO02010010</t>
  </si>
  <si>
    <t>自然木语-邮箱系餐桌（原木色）-AZO0201D</t>
  </si>
  <si>
    <t>1200*700*660</t>
  </si>
  <si>
    <t>5530T</t>
  </si>
  <si>
    <t>0103147100054</t>
  </si>
  <si>
    <t>AZO02010011</t>
  </si>
  <si>
    <t>自然木语-芭蕾系餐桌（原木色）-AZO0201J</t>
  </si>
  <si>
    <t>1200*700*600</t>
  </si>
  <si>
    <t>5529T</t>
  </si>
  <si>
    <t>0103147100058</t>
  </si>
  <si>
    <t>AZO02010012</t>
  </si>
  <si>
    <t>自然木语-1.5米餐桌（原木色）-AZO0201K</t>
  </si>
  <si>
    <t>8063T</t>
  </si>
  <si>
    <t>0103147100060</t>
  </si>
  <si>
    <t>AZO02010013</t>
  </si>
  <si>
    <t>自然木语-芭蕾系餐桌（原木色）-AZO0201L</t>
  </si>
  <si>
    <t>3875T</t>
  </si>
  <si>
    <t>0103147100072</t>
  </si>
  <si>
    <t>AZO02010014</t>
  </si>
  <si>
    <t>自然木语-德利二代双用餐桌（原木色）-AZO0201M</t>
  </si>
  <si>
    <t>985*600*1300</t>
  </si>
  <si>
    <t>3873T</t>
  </si>
  <si>
    <t>0103147100073</t>
  </si>
  <si>
    <t>AZO02010015</t>
  </si>
  <si>
    <t>自然木语-库特餐桌（长形，原木色）-AZO0201N</t>
  </si>
  <si>
    <t>3892T-1</t>
  </si>
  <si>
    <t>0103147100079</t>
  </si>
  <si>
    <t>AZO02010016</t>
  </si>
  <si>
    <t>自然木语-库特餐桌（方形，原木色）-AZO0201N</t>
  </si>
  <si>
    <t>800*800*750</t>
  </si>
  <si>
    <t>3892T-2</t>
  </si>
  <si>
    <t>0103147100080</t>
  </si>
  <si>
    <t>AZO02010017</t>
  </si>
  <si>
    <t>自然木语-库特餐桌（圆形，原木色）-AZO0201N</t>
  </si>
  <si>
    <t>?900*750</t>
  </si>
  <si>
    <t>3892T-3</t>
  </si>
  <si>
    <t>0103147100081</t>
  </si>
  <si>
    <t>AZO02020002</t>
  </si>
  <si>
    <t>自然木语-棒球系椅子（原木色+柠檬黄坐垫）-AZO0202A</t>
  </si>
  <si>
    <t>440*435*765</t>
  </si>
  <si>
    <t>3851C（黄色）</t>
  </si>
  <si>
    <t>0104147100008</t>
  </si>
  <si>
    <t>AZO02020004</t>
  </si>
  <si>
    <t>自然木语-奥斯丁椅子（单件装，原木色+绿色）-AZO0202B</t>
  </si>
  <si>
    <t>440*520*770</t>
  </si>
  <si>
    <t>3830C</t>
  </si>
  <si>
    <t>0104147100010</t>
  </si>
  <si>
    <t>AZO02020005</t>
  </si>
  <si>
    <t>自然木语-芝加哥餐椅（单件装，原木色）-AZO0202F</t>
  </si>
  <si>
    <t>460*300*468</t>
  </si>
  <si>
    <t>20-3880S</t>
  </si>
  <si>
    <t>0104147100011</t>
  </si>
  <si>
    <t>AZO02020006</t>
  </si>
  <si>
    <t>自然木语-阿拉斯加系餐椅(单件装，含靠背与座垫，原木色）-AZO0202G</t>
  </si>
  <si>
    <t>550*550*715</t>
  </si>
  <si>
    <t>20-3881C</t>
  </si>
  <si>
    <t>0104147100012</t>
  </si>
  <si>
    <t>AZO02020007</t>
  </si>
  <si>
    <t>自然木语-釜山椅子（原木色）-AZO0202C</t>
  </si>
  <si>
    <t>440*470*800</t>
  </si>
  <si>
    <t>4741C</t>
  </si>
  <si>
    <t>0104147100013</t>
  </si>
  <si>
    <t>AZO02020011</t>
  </si>
  <si>
    <t>自然木语-曲棍球系餐椅（原木色）-AZO0202D</t>
  </si>
  <si>
    <t>3867C</t>
  </si>
  <si>
    <t>0104147100022</t>
  </si>
  <si>
    <t>AZO02020013</t>
  </si>
  <si>
    <t>自然木语-釜山系餐椅（含软包座，原木色）-AZO0202C</t>
  </si>
  <si>
    <t>20-3884C-18</t>
  </si>
  <si>
    <t>0104147100025</t>
  </si>
  <si>
    <t>AZO02020014</t>
  </si>
  <si>
    <t>自然木语-餐椅（原木色）-AZO0202J</t>
  </si>
  <si>
    <t>440*400*780</t>
  </si>
  <si>
    <t>8065C</t>
  </si>
  <si>
    <t>0104147100028</t>
  </si>
  <si>
    <t>AZO02020015</t>
  </si>
  <si>
    <t>自然木语-长凳（原木色）-AZO0202K</t>
  </si>
  <si>
    <t>1200*380*450</t>
  </si>
  <si>
    <t>8068B (8064B)</t>
  </si>
  <si>
    <t>0104147100029</t>
  </si>
  <si>
    <t>AZO02020017</t>
  </si>
  <si>
    <t>自然木语-芭蕾系旋转椅（单件装，含软包坐垫和靠背，原木色+蓝色）-AZO0202E</t>
  </si>
  <si>
    <t>460*485*775</t>
  </si>
  <si>
    <t>3875V</t>
  </si>
  <si>
    <t>0104147100031</t>
  </si>
  <si>
    <t>AZO02020018</t>
  </si>
  <si>
    <t>自然木语-奥林匹亚系凳子（两件组，原木色）-AZO0202L</t>
  </si>
  <si>
    <t>450*320*450</t>
  </si>
  <si>
    <t>3697S-18</t>
  </si>
  <si>
    <t>0104147100033</t>
  </si>
  <si>
    <t>AZO02020019</t>
  </si>
  <si>
    <t>自然木语-棒球系凳子（原木色+苹果绿）-AZO0202A</t>
  </si>
  <si>
    <t>?395*500</t>
  </si>
  <si>
    <t>3852S</t>
  </si>
  <si>
    <t>0104147100034</t>
  </si>
  <si>
    <t>AZO02020020</t>
  </si>
  <si>
    <t>自然木语-奥斯丁椅子（单件装，原木色+蓝色）-AZO0202B</t>
  </si>
  <si>
    <t>0104147100036</t>
  </si>
  <si>
    <t>AZO02020025</t>
  </si>
  <si>
    <t>自然木语-棒球系餐椅（原木色+灰色坐垫）-AZO0202A</t>
  </si>
  <si>
    <t>3851C（灰色）</t>
  </si>
  <si>
    <t>0104147100041</t>
  </si>
  <si>
    <t>AZO02030001</t>
  </si>
  <si>
    <t>自然木语-餐边柜（原木色）-AZO0203A</t>
  </si>
  <si>
    <t>1500*360*595</t>
  </si>
  <si>
    <t>8132</t>
  </si>
  <si>
    <t>0105147100052</t>
  </si>
  <si>
    <t>AZO02030002</t>
  </si>
  <si>
    <t>自然木语-餐边柜（原木色）-AZO0203B</t>
  </si>
  <si>
    <t>1200*500*905</t>
  </si>
  <si>
    <t>8134</t>
  </si>
  <si>
    <t>0105147100053</t>
  </si>
  <si>
    <t>AZO02030003</t>
  </si>
  <si>
    <t>自然木语-方块二合一橱柜（附2门板和1抽屉，原木色）-AZO0203C</t>
  </si>
  <si>
    <t>1100*400*755</t>
  </si>
  <si>
    <t>4756</t>
  </si>
  <si>
    <t>0105147100054</t>
  </si>
  <si>
    <t>AZO02040001</t>
  </si>
  <si>
    <t>自然木语-奥斯丁餐桌椅系列（一桌两椅，原木色+柠檬黄）-AZO0204A</t>
  </si>
  <si>
    <t>桌915*800*1015，椅440*520*770</t>
  </si>
  <si>
    <t>3830</t>
  </si>
  <si>
    <t>0103147100015</t>
  </si>
  <si>
    <t>AZO02040002</t>
  </si>
  <si>
    <t>自然木语-奥斯丁餐桌椅系列（原木色桌+两黄色椅）-AZO0204A</t>
  </si>
  <si>
    <t>T:970*800*1015/C:400*520*770</t>
  </si>
  <si>
    <t>0103147100057</t>
  </si>
  <si>
    <t>AZO02990001</t>
  </si>
  <si>
    <t>自然木语-X字型 红酒架（原木色）-AZO0299A</t>
  </si>
  <si>
    <t>355*295*335</t>
  </si>
  <si>
    <t>7092</t>
  </si>
  <si>
    <t>0108147100022</t>
  </si>
  <si>
    <t>AZO02990002</t>
  </si>
  <si>
    <t>自然木语-红酒杯挂架（2件组，原木色）-AZO0299B</t>
  </si>
  <si>
    <t>290*195*36</t>
  </si>
  <si>
    <t>7091</t>
  </si>
  <si>
    <t>0108147100023</t>
  </si>
  <si>
    <t>AZO02990003</t>
  </si>
  <si>
    <t>自然木语-T字型挂架（2件组，原木色）-AZO0299C</t>
  </si>
  <si>
    <t>400*118*120</t>
  </si>
  <si>
    <t>01-79</t>
  </si>
  <si>
    <t>0108147100033</t>
  </si>
  <si>
    <t>AZO02990004</t>
  </si>
  <si>
    <t>自然木语-马棚式墙上挂篮（原木色）-AZO0299D</t>
  </si>
  <si>
    <t>600*196*165</t>
  </si>
  <si>
    <t>01-80</t>
  </si>
  <si>
    <t>0108147100034</t>
  </si>
  <si>
    <t>AZO02990005</t>
  </si>
  <si>
    <t>自然木语-三连棋多功能盒（原木色）-AZO0299E</t>
  </si>
  <si>
    <t>465*465*85</t>
  </si>
  <si>
    <t>4719</t>
  </si>
  <si>
    <t>0108147100036</t>
  </si>
  <si>
    <t>AZO02990007</t>
  </si>
  <si>
    <t>自然木语-魔幻红酒架（原木色）-AZO0299G</t>
  </si>
  <si>
    <t>900*180*480</t>
  </si>
  <si>
    <t>4705</t>
  </si>
  <si>
    <t>0108147100073</t>
  </si>
  <si>
    <t>AZO03010001</t>
  </si>
  <si>
    <t>自然木语-大陆系单人床（原木色）-AZO0301A</t>
  </si>
  <si>
    <t>2080*1070*745</t>
  </si>
  <si>
    <t>2532-11</t>
  </si>
  <si>
    <t>0101147100001</t>
  </si>
  <si>
    <t>AZO03010002</t>
  </si>
  <si>
    <t>自然木语-禅式排板大床（原木色）-AZO0301B</t>
  </si>
  <si>
    <t>2120*1800*1030</t>
  </si>
  <si>
    <t>2531-2</t>
  </si>
  <si>
    <t>0101147100002</t>
  </si>
  <si>
    <t>AZO03010003</t>
  </si>
  <si>
    <t>自然木语-小飞象双人床（原木色）-AZO0301C</t>
  </si>
  <si>
    <t>1780*2000*890</t>
  </si>
  <si>
    <t>2535-1</t>
  </si>
  <si>
    <t>0101147100003</t>
  </si>
  <si>
    <t>AZO03020002</t>
  </si>
  <si>
    <t>自然木语-木墙系1200衣柜二代（含8门板，原木色）-AZO0302B</t>
  </si>
  <si>
    <t>1194*600*2206</t>
  </si>
  <si>
    <t>2532-7</t>
  </si>
  <si>
    <t>0102147100002</t>
  </si>
  <si>
    <t>AZO03030001</t>
  </si>
  <si>
    <t>自然木语-百变盒箱子1个抽屉（原木色）-AZO0303A</t>
  </si>
  <si>
    <t>400*320*490</t>
  </si>
  <si>
    <t>4682-1</t>
  </si>
  <si>
    <t>0103147100027</t>
  </si>
  <si>
    <t>AZO03030002</t>
  </si>
  <si>
    <t>自然木语-百变盒箱子2个抽屉（原木色）-AZO0303B</t>
  </si>
  <si>
    <t>4682-2</t>
  </si>
  <si>
    <t>0103147100028</t>
  </si>
  <si>
    <t>AZO03050001</t>
  </si>
  <si>
    <t>自然木语-百变盒镜子（原木色）-AZO0305A</t>
  </si>
  <si>
    <t>900*600</t>
  </si>
  <si>
    <t>4639M</t>
  </si>
  <si>
    <t>0108147100020</t>
  </si>
  <si>
    <t>AZO03050002</t>
  </si>
  <si>
    <t>自然木语-芭蕾系梳妆台组合（含凳子，原木色）-AZO0305B</t>
  </si>
  <si>
    <t>桌：750*400*760椅：直径345*475</t>
  </si>
  <si>
    <t>4722</t>
  </si>
  <si>
    <t>0103147100034</t>
  </si>
  <si>
    <t>AZO03050003</t>
  </si>
  <si>
    <t>自然木语-她的镜子（女士，原木色）-AZO0305C</t>
  </si>
  <si>
    <t>700*130*500</t>
  </si>
  <si>
    <t>4655</t>
  </si>
  <si>
    <t>0104147100017</t>
  </si>
  <si>
    <t>AZO03050004</t>
  </si>
  <si>
    <t>自然木语-他的镜子（男士，原木色）-AZO0305D</t>
  </si>
  <si>
    <t>600*160*740</t>
  </si>
  <si>
    <t>4656</t>
  </si>
  <si>
    <t>0108147100078</t>
  </si>
  <si>
    <t>AZO03050005</t>
  </si>
  <si>
    <t>自然木语-魔幻镜子二代（原木色）-AZO0305E</t>
  </si>
  <si>
    <t>750*500</t>
  </si>
  <si>
    <t>4669</t>
  </si>
  <si>
    <t>0108147100079</t>
  </si>
  <si>
    <t>AZO03050006</t>
  </si>
  <si>
    <t>自然木语-双子塔系开放层架（含镜子，原木色）-AZO0305F</t>
  </si>
  <si>
    <t>650*265*1585</t>
  </si>
  <si>
    <t>4689</t>
  </si>
  <si>
    <t>0108147100081</t>
  </si>
  <si>
    <t>AZO03050007</t>
  </si>
  <si>
    <t>自然木语-L型镜子（原木色）-AZO0305G</t>
  </si>
  <si>
    <t>595*68*400</t>
  </si>
  <si>
    <t>4724</t>
  </si>
  <si>
    <t>0108147100084</t>
  </si>
  <si>
    <t>AZO03050008</t>
  </si>
  <si>
    <t>自然木语-站镜（原木色）-AZO0305H</t>
  </si>
  <si>
    <t>530*1580</t>
  </si>
  <si>
    <t>2535-6</t>
  </si>
  <si>
    <t>0108147100094</t>
  </si>
  <si>
    <t>AZO03060001</t>
  </si>
  <si>
    <t>自然木语-仙人掌式挂杆（原木色）-AZO0306A</t>
  </si>
  <si>
    <t>B:900S:600</t>
  </si>
  <si>
    <t>01-75</t>
  </si>
  <si>
    <t>0108147100019</t>
  </si>
  <si>
    <t>AZO03060002</t>
  </si>
  <si>
    <t>自然木语-长臂猿多功能衣架（原木色）-AZO0306B</t>
  </si>
  <si>
    <t>650*400*1655</t>
  </si>
  <si>
    <t>4686</t>
  </si>
  <si>
    <t>0108147100021</t>
  </si>
  <si>
    <t>AZO03060003</t>
  </si>
  <si>
    <t>自然木语-魔幻衣服挂架（原木色）-AZO0306C</t>
  </si>
  <si>
    <t>950*300*170</t>
  </si>
  <si>
    <t>4649</t>
  </si>
  <si>
    <t>0108147100025</t>
  </si>
  <si>
    <t>AZO03060004</t>
  </si>
  <si>
    <t>自然木语-拳击系站立挂架（原木色）-AZO0306D</t>
  </si>
  <si>
    <t>280*180</t>
  </si>
  <si>
    <t>4738</t>
  </si>
  <si>
    <t>0108147100056</t>
  </si>
  <si>
    <t>AZO03060005</t>
  </si>
  <si>
    <t>自然木语-仙人掌系站立挂架（原木色）-AZO0306E</t>
  </si>
  <si>
    <t>?450*450*1750</t>
  </si>
  <si>
    <t>4721</t>
  </si>
  <si>
    <t>0108147100080</t>
  </si>
  <si>
    <t>AZO03060006</t>
  </si>
  <si>
    <t>自然木语-螺旋多功能衣架（原木色）-AZO0306F</t>
  </si>
  <si>
    <t>555*555*1750</t>
  </si>
  <si>
    <t>4688</t>
  </si>
  <si>
    <t>0108147100086</t>
  </si>
  <si>
    <t>AZO03990001</t>
  </si>
  <si>
    <t>自然木语-魔幻浴巾挂架（原木色）-AZO0399A</t>
  </si>
  <si>
    <t>900*180*500</t>
  </si>
  <si>
    <t>4646</t>
  </si>
  <si>
    <t>0108147100045</t>
  </si>
  <si>
    <t>AZO03990002</t>
  </si>
  <si>
    <t>自然木语-衣架挂杆(2件组)-AZO0399B</t>
  </si>
  <si>
    <t>288*65</t>
  </si>
  <si>
    <t>7093</t>
  </si>
  <si>
    <t>0108147100090</t>
  </si>
  <si>
    <t>AZO05010001</t>
  </si>
  <si>
    <t>自然木语-芭蕾书桌椅（原木色）-AZO0501A</t>
  </si>
  <si>
    <t>T:1200*475*950，S:500*300*490</t>
  </si>
  <si>
    <t>4652</t>
  </si>
  <si>
    <t>0103147100025</t>
  </si>
  <si>
    <t>AZO05010003</t>
  </si>
  <si>
    <t>自然木语-间隔式架子包含书桌（原木色）-AZO0501C</t>
  </si>
  <si>
    <t>895*145*716</t>
  </si>
  <si>
    <t>4674</t>
  </si>
  <si>
    <t>0105147100040</t>
  </si>
  <si>
    <t>AZO05010004</t>
  </si>
  <si>
    <t>自然木语-马里兰书桌（原木色）-AZO0501D</t>
  </si>
  <si>
    <t>1920(1200)*450*735</t>
  </si>
  <si>
    <t>4739T/4741T</t>
  </si>
  <si>
    <t>0103147100031</t>
  </si>
  <si>
    <t>AZO05010005</t>
  </si>
  <si>
    <t>自然木语-小天才桌椅系列桌（原木色）-AZO0501E</t>
  </si>
  <si>
    <t>T:650*500*290</t>
  </si>
  <si>
    <t>6514T</t>
  </si>
  <si>
    <t>0103147100055</t>
  </si>
  <si>
    <t>AZO05010006</t>
  </si>
  <si>
    <t>自然木语-剪刀型书桌（原木色）-AZO0501F</t>
  </si>
  <si>
    <t>936*500*970</t>
  </si>
  <si>
    <t>4701T</t>
  </si>
  <si>
    <t>0103147100052</t>
  </si>
  <si>
    <t>AZO05010007</t>
  </si>
  <si>
    <t>自然木语-老友书桌（含地上桌垫，原木色）-AZO0501G</t>
  </si>
  <si>
    <t>桌：600*500*290，桌垫：495*370</t>
  </si>
  <si>
    <t>5135</t>
  </si>
  <si>
    <t>0103147100064</t>
  </si>
  <si>
    <t>AZO05010008</t>
  </si>
  <si>
    <t>自然木语-百变盒900书台组合（配套含4脚架+2个抽屉，原木色）-AZO0501H</t>
  </si>
  <si>
    <t>桌：900*400*760，抽屉：388*280*107</t>
  </si>
  <si>
    <t>4639-3</t>
  </si>
  <si>
    <t>0103147100074</t>
  </si>
  <si>
    <t>AZO05010009</t>
  </si>
  <si>
    <t>自然木语-马歇尔书桌（含椅子）-AZO0501I</t>
  </si>
  <si>
    <t>T:915*450*958/S:460*300*470</t>
  </si>
  <si>
    <t>4747</t>
  </si>
  <si>
    <t>0103147100076</t>
  </si>
  <si>
    <t>AZO05020001</t>
  </si>
  <si>
    <t>自然木语-小天才系凳子（单件组，原木色）-AZO0502A</t>
  </si>
  <si>
    <t>S:?250*500*290</t>
  </si>
  <si>
    <t>6514S</t>
  </si>
  <si>
    <t>0104147100027</t>
  </si>
  <si>
    <t>AZO05030001</t>
  </si>
  <si>
    <t>自然木语-三层书架（原木色）-AZO0503A</t>
  </si>
  <si>
    <t>1100*350*1350</t>
  </si>
  <si>
    <t>8079</t>
  </si>
  <si>
    <t>0108147100060</t>
  </si>
  <si>
    <t>AZO05030002</t>
  </si>
  <si>
    <t>自然木语-四层书架式（原木色）-AZO0503B</t>
  </si>
  <si>
    <t>900*300*1800</t>
  </si>
  <si>
    <t>4704</t>
  </si>
  <si>
    <t>0108147100088</t>
  </si>
  <si>
    <t>AZP03030001</t>
  </si>
  <si>
    <t>幸福时光-床头柜-AZP0303A</t>
  </si>
  <si>
    <t>510*400*434</t>
  </si>
  <si>
    <t>LH116501001</t>
  </si>
  <si>
    <t>0105202010001</t>
  </si>
  <si>
    <t>AZQ01040003</t>
  </si>
  <si>
    <t>自然佳境-贵妃位沙发（面向左扶）-AZQ0104A</t>
  </si>
  <si>
    <t>1020*1920*990</t>
  </si>
  <si>
    <t>SFLH780L-O</t>
  </si>
  <si>
    <t>0106202020007</t>
  </si>
  <si>
    <t>AZQ01040005</t>
  </si>
  <si>
    <t>自然佳境-贵妃位沙发（面向右扶）-AZQ0104A</t>
  </si>
  <si>
    <t>SFLH780L-P</t>
  </si>
  <si>
    <t>0106202020006</t>
  </si>
  <si>
    <t>AZQ03010002</t>
  </si>
  <si>
    <t>自然佳境-1.5米套床（配普通床身）-AZQ0301B</t>
  </si>
  <si>
    <t>1570*2127*900</t>
  </si>
  <si>
    <t>LH2862020</t>
  </si>
  <si>
    <t>0101202020001</t>
  </si>
  <si>
    <t>AZQ03030002</t>
  </si>
  <si>
    <t>自然佳境-床头柜-AZQ0303B</t>
  </si>
  <si>
    <t>550*395*450</t>
  </si>
  <si>
    <t>LH2865020</t>
  </si>
  <si>
    <t>0105202020006</t>
  </si>
  <si>
    <t>AZQ05010001</t>
  </si>
  <si>
    <t>自然佳境-书桌-AZQ0501A</t>
  </si>
  <si>
    <t>1275*600*760</t>
  </si>
  <si>
    <t>LH2872010</t>
  </si>
  <si>
    <t>0103202020004</t>
  </si>
  <si>
    <t>AZR03080002</t>
  </si>
  <si>
    <t>乳胶产品-1.5米乳胶床垫（50mm厚度）-AZR0308B</t>
  </si>
  <si>
    <t>1500*2000*50，含彩盒</t>
  </si>
  <si>
    <t>FMT*953MISC</t>
  </si>
  <si>
    <t>0107800100040</t>
  </si>
  <si>
    <t>AZR03080004</t>
  </si>
  <si>
    <t>乳胶产品-1.5米乳胶床垫（75mm厚度）-AZR0308D</t>
  </si>
  <si>
    <t>1500*2000*75，含彩盒</t>
  </si>
  <si>
    <t>FMT*646MISC</t>
  </si>
  <si>
    <t>0107800100042</t>
  </si>
  <si>
    <t>AZW01040003</t>
  </si>
  <si>
    <t>曼谷-单人位沙发（深灰色）-AZW0104B</t>
  </si>
  <si>
    <t>780*780*700</t>
  </si>
  <si>
    <t>H21804-0290D（深灰色）</t>
  </si>
  <si>
    <t>AZX01020001</t>
  </si>
  <si>
    <t>北欧阳光-茶几-AZX0102A</t>
  </si>
  <si>
    <t>1200*600*430</t>
  </si>
  <si>
    <t>BGY587CT0876-47</t>
  </si>
  <si>
    <t>AZX01060006</t>
  </si>
  <si>
    <t>北欧阳光-三斗柜-AZX0106F</t>
  </si>
  <si>
    <t>650*400*900</t>
  </si>
  <si>
    <t>BGY587WUX1242-26</t>
  </si>
  <si>
    <t>ABA01040041</t>
  </si>
  <si>
    <t>NC1-单位沙发（双扶，Corsica）-ABA0104AO</t>
  </si>
  <si>
    <t>720*890*955</t>
  </si>
  <si>
    <t>ASL-0405</t>
  </si>
  <si>
    <t>0106185100010</t>
  </si>
  <si>
    <t>ABA01040086</t>
  </si>
  <si>
    <t>NC1-单位沙发（双扶）-ASL-ABA0104CH</t>
  </si>
  <si>
    <t>830*820*820</t>
  </si>
  <si>
    <t>ASL-0427</t>
  </si>
  <si>
    <t>0106185100020</t>
  </si>
  <si>
    <t>ABA01050019</t>
  </si>
  <si>
    <t>NC1-休闲凳-ABA0105S</t>
  </si>
  <si>
    <t>BMF8329</t>
  </si>
  <si>
    <t>0104066030079</t>
  </si>
  <si>
    <t>ABA01040039</t>
  </si>
  <si>
    <t>NC1-三位沙发（单扶）-ABA0104AM</t>
  </si>
  <si>
    <t>1600*880*860</t>
  </si>
  <si>
    <t>9510特</t>
  </si>
  <si>
    <t>0106164100002</t>
  </si>
  <si>
    <t>ABA01040040</t>
  </si>
  <si>
    <t>NC1-贵妃位沙发-ABA0104AN</t>
  </si>
  <si>
    <t>1650*870*860</t>
  </si>
  <si>
    <t>0106164100003</t>
  </si>
  <si>
    <t>ABA01040105</t>
  </si>
  <si>
    <t>NC1-贵妃位沙发-ABA0104DA</t>
  </si>
  <si>
    <t>178*109*68</t>
  </si>
  <si>
    <t>9509特（布艺）</t>
  </si>
  <si>
    <t>0106164100006</t>
  </si>
  <si>
    <t>ABA01010001</t>
  </si>
  <si>
    <t>NC1-1.8米两门两抽电视柜（原木色）-ABA0101A</t>
  </si>
  <si>
    <t>1800*400*480</t>
  </si>
  <si>
    <t>CR304-1800</t>
  </si>
  <si>
    <t>0105170010002</t>
  </si>
  <si>
    <t>ABA01010002</t>
  </si>
  <si>
    <t>NC1-1.8米地柜（原木色）-ABA0101B</t>
  </si>
  <si>
    <t>0105170010013</t>
  </si>
  <si>
    <t>ABA01020001</t>
  </si>
  <si>
    <t>NC1-1.2米四抽茶几（原木色）-ABA0102A</t>
  </si>
  <si>
    <t>0103170010001</t>
  </si>
  <si>
    <t>ABA01020002</t>
  </si>
  <si>
    <t>NC1-长茶几（原木色）-ABA0102B</t>
  </si>
  <si>
    <t>1200*550*450</t>
  </si>
  <si>
    <t>BD2004</t>
  </si>
  <si>
    <t>0103170010005</t>
  </si>
  <si>
    <t>ABA01040008</t>
  </si>
  <si>
    <t>NC1-三位沙发（双扶，原木色）-ABA0104H</t>
  </si>
  <si>
    <t>1970*810*780</t>
  </si>
  <si>
    <t>CR305-3</t>
  </si>
  <si>
    <t>0106170010001</t>
  </si>
  <si>
    <t>ABA01040009</t>
  </si>
  <si>
    <t>NC1-单位沙发（双扶，原木色）-ABA0104I</t>
  </si>
  <si>
    <t>820*810*780</t>
  </si>
  <si>
    <t>CR305-1</t>
  </si>
  <si>
    <t>0106170010002</t>
  </si>
  <si>
    <t>ABA01050006</t>
  </si>
  <si>
    <t>NC1-休闲椅（原木色）-ABA0105F</t>
  </si>
  <si>
    <t>560*550*780</t>
  </si>
  <si>
    <t>DFY005</t>
  </si>
  <si>
    <t>0104170010005</t>
  </si>
  <si>
    <t>ABA01050007</t>
  </si>
  <si>
    <t>NC1-日式大板椅（原木色）-ABA0105G</t>
  </si>
  <si>
    <t>0104170010006</t>
  </si>
  <si>
    <t>ABA01060002</t>
  </si>
  <si>
    <t>NC1-六斗柜（原木色）-ABA0106B</t>
  </si>
  <si>
    <t>1250*400*780</t>
  </si>
  <si>
    <t>CR516</t>
  </si>
  <si>
    <t>0105170010008</t>
  </si>
  <si>
    <t>ABA01100001</t>
  </si>
  <si>
    <t>NC1-单层酒柜（原木色）-ABA0110A</t>
  </si>
  <si>
    <t>800*400*1000</t>
  </si>
  <si>
    <t>CR408</t>
  </si>
  <si>
    <t>0105170010003</t>
  </si>
  <si>
    <t>ABA02010003</t>
  </si>
  <si>
    <t>NC1-1.3米餐桌（原木色）-ABA0201C</t>
  </si>
  <si>
    <t>1300*750*750</t>
  </si>
  <si>
    <t>CR401-1300</t>
  </si>
  <si>
    <t>0103170010008</t>
  </si>
  <si>
    <t>ABA02020006</t>
  </si>
  <si>
    <t>NC1-餐椅（原木色）-ABA0202F</t>
  </si>
  <si>
    <t>DFY004</t>
  </si>
  <si>
    <t>0104170010007</t>
  </si>
  <si>
    <t>ABA02030001</t>
  </si>
  <si>
    <t>NC1-两门四抽餐边柜（原木色）-ABA0203A</t>
  </si>
  <si>
    <t>1350*400*800</t>
  </si>
  <si>
    <t>CR405</t>
  </si>
  <si>
    <t>0105170010009</t>
  </si>
  <si>
    <t>ABA03010007</t>
  </si>
  <si>
    <t>NC1-1.5米床（配普通床身，原木色）-ABA0301G</t>
  </si>
  <si>
    <t>2130*1610*880</t>
  </si>
  <si>
    <t>CR501-1500</t>
  </si>
  <si>
    <t>0101170010003</t>
  </si>
  <si>
    <t>ABA03010009</t>
  </si>
  <si>
    <t>NC1-1.5米床（配普通床身，原木色）-ABA0301I</t>
  </si>
  <si>
    <t>1500*2000</t>
  </si>
  <si>
    <t>BD1002-1500</t>
  </si>
  <si>
    <t>0101170010007</t>
  </si>
  <si>
    <t>ABA03010011</t>
  </si>
  <si>
    <t>NC1-1.2米床（配高箱床身，原木色）-ABA0301K</t>
  </si>
  <si>
    <t>2130*1310*880</t>
  </si>
  <si>
    <t>CR501-1200</t>
  </si>
  <si>
    <t>0101170010010</t>
  </si>
  <si>
    <t>ABA03010012</t>
  </si>
  <si>
    <t>NC1-床靠垫（两件组，原木色）-ABA0301L</t>
  </si>
  <si>
    <t>BD1003-1</t>
  </si>
  <si>
    <t>0108170010001</t>
  </si>
  <si>
    <t>ABB03030005</t>
  </si>
  <si>
    <t>NC2-方腿两抽床头柜（原木色）-ABB0303E</t>
  </si>
  <si>
    <t>420*400*500mm</t>
  </si>
  <si>
    <t>CR505</t>
  </si>
  <si>
    <t>0105170010007</t>
  </si>
  <si>
    <t>ABA01040017</t>
  </si>
  <si>
    <t>NC1-沙发脚踏-ABA0104Q</t>
  </si>
  <si>
    <t>1160*560*420</t>
  </si>
  <si>
    <t>FJ 2902V</t>
  </si>
  <si>
    <t>0106117**0022</t>
  </si>
  <si>
    <t>ABA01040018</t>
  </si>
  <si>
    <t>NC1-单位沙发（双扶）-ABA0104R</t>
  </si>
  <si>
    <t>770*880*830</t>
  </si>
  <si>
    <t>FJ2321</t>
  </si>
  <si>
    <t>0106117**0024</t>
  </si>
  <si>
    <t>ABA01050012</t>
  </si>
  <si>
    <t>NC1-椅-ABA0105L</t>
  </si>
  <si>
    <t>530*480*760</t>
  </si>
  <si>
    <t>FJ2568V</t>
  </si>
  <si>
    <t>0104117**0054</t>
  </si>
  <si>
    <t>ABA01060005</t>
  </si>
  <si>
    <t>NC1-组合柜-ABA0106E</t>
  </si>
  <si>
    <t>800*400*800</t>
  </si>
  <si>
    <t>FJ8079-1VS</t>
  </si>
  <si>
    <t>0105117**0022</t>
  </si>
  <si>
    <t>ABA02020009</t>
  </si>
  <si>
    <t>NC1-餐椅-ABA0202I</t>
  </si>
  <si>
    <t>430*460*790</t>
  </si>
  <si>
    <t>FJ 2668</t>
  </si>
  <si>
    <t>0104117**0048</t>
  </si>
  <si>
    <t>ABA01070007</t>
  </si>
  <si>
    <t>NC1-装饰柜-ABA0107G</t>
  </si>
  <si>
    <t>1800x400x1380mm</t>
  </si>
  <si>
    <t>PT1637GG</t>
  </si>
  <si>
    <t>0105175010003</t>
  </si>
  <si>
    <t>ABA02010027</t>
  </si>
  <si>
    <t>NC1-拉伸餐台-ABA0201AA</t>
  </si>
  <si>
    <t>1200(1600)x800x760mm</t>
  </si>
  <si>
    <t>MK1005T-1</t>
  </si>
  <si>
    <t>0103175010004</t>
  </si>
  <si>
    <t>ABA02020039</t>
  </si>
  <si>
    <t>NC1-餐椅-ABA0202AM</t>
  </si>
  <si>
    <t>470x640x880mm</t>
  </si>
  <si>
    <t>PT1586Y</t>
  </si>
  <si>
    <t>0104175010002</t>
  </si>
  <si>
    <t>ABA02020040</t>
  </si>
  <si>
    <t>NC1-餐椅-ABA0202AN</t>
  </si>
  <si>
    <t>450x545x825mm</t>
  </si>
  <si>
    <t>MK1005Y-1</t>
  </si>
  <si>
    <t>0104175010004</t>
  </si>
  <si>
    <t>ABA03050016</t>
  </si>
  <si>
    <t>NC1-妆台-ABA0305P</t>
  </si>
  <si>
    <t>1000x450x750mm</t>
  </si>
  <si>
    <t>PT1637Q</t>
  </si>
  <si>
    <t>0103175010001</t>
  </si>
  <si>
    <t>ABB02020005</t>
  </si>
  <si>
    <t>NC2-餐椅-ABB0202E</t>
  </si>
  <si>
    <t>486x545x795mm</t>
  </si>
  <si>
    <t>PT1725Y</t>
  </si>
  <si>
    <t>0104175010001</t>
  </si>
  <si>
    <t>ABA01080002</t>
  </si>
  <si>
    <t>NC1-鞋柜（白色）-ABA0108AB</t>
  </si>
  <si>
    <t>808*356*1176</t>
  </si>
  <si>
    <t>P1801#</t>
  </si>
  <si>
    <t>0105142010012</t>
  </si>
  <si>
    <t>ABA01090001</t>
  </si>
  <si>
    <t>NC1-花架（白色）-ABA0109A</t>
  </si>
  <si>
    <t>Φ420*900</t>
  </si>
  <si>
    <t>P1503#</t>
  </si>
  <si>
    <t>0108142010002</t>
  </si>
  <si>
    <t>ABA01100006</t>
  </si>
  <si>
    <t>NC1-双门酒柜（白色）-ABA0111F</t>
  </si>
  <si>
    <t>972*440*2078</t>
  </si>
  <si>
    <t>L1502#</t>
  </si>
  <si>
    <t>0105142010006</t>
  </si>
  <si>
    <t>ABA01030010</t>
  </si>
  <si>
    <t>NC1-小边几-H4-ABA0103J</t>
  </si>
  <si>
    <t>400*400*460</t>
  </si>
  <si>
    <t>H4-C2011-1</t>
  </si>
  <si>
    <t>0103031100009</t>
  </si>
  <si>
    <t>ABA01050024</t>
  </si>
  <si>
    <t>NC1-休闲椅-ABA0105X</t>
  </si>
  <si>
    <t>720*900*1000</t>
  </si>
  <si>
    <t>HA571#（A4全布）</t>
  </si>
  <si>
    <t>0104031100010</t>
  </si>
  <si>
    <t>ABA03010037</t>
  </si>
  <si>
    <t>NC1-1.8米床-ABA0301AK</t>
  </si>
  <si>
    <t>1920*2300*1000</t>
  </si>
  <si>
    <t>HB329</t>
  </si>
  <si>
    <t>0101031100006</t>
  </si>
  <si>
    <t>ABA03030028</t>
  </si>
  <si>
    <t>NC1-床头柜-ABA0303AB</t>
  </si>
  <si>
    <t>550*430*450</t>
  </si>
  <si>
    <t>H4-G2027</t>
  </si>
  <si>
    <t>0105031100002</t>
  </si>
  <si>
    <t>ABA03030029</t>
  </si>
  <si>
    <t>NC1-床头柜-ABA0303AC</t>
  </si>
  <si>
    <t>550*400*410</t>
  </si>
  <si>
    <t>H4-G2026</t>
  </si>
  <si>
    <t>0105031100003</t>
  </si>
  <si>
    <t>ABA01060025</t>
  </si>
  <si>
    <t>NC1-置物柜（配收纳盒）-ABA0106Y</t>
  </si>
  <si>
    <t>857*335*1133</t>
  </si>
  <si>
    <t>BKIC03074</t>
  </si>
  <si>
    <t>0105188100001</t>
  </si>
  <si>
    <t>ABA03080024</t>
  </si>
  <si>
    <t>NC1-儿童床（含床垫）-ABA0308X</t>
  </si>
  <si>
    <t>1310*750*750</t>
  </si>
  <si>
    <t>GCIS00790</t>
  </si>
  <si>
    <t>0101188100001</t>
  </si>
  <si>
    <t>ABA03010001</t>
  </si>
  <si>
    <t>NC1-1.5米床(含抽屉）-ABA0301A</t>
  </si>
  <si>
    <t>1500*2100*950</t>
  </si>
  <si>
    <t>GC01140A</t>
  </si>
  <si>
    <t>0101189100002</t>
  </si>
  <si>
    <t>ABA03010002</t>
  </si>
  <si>
    <t>NC1-1.2米床(含抽屉）-ABA0301B</t>
  </si>
  <si>
    <t>1200*2100*950</t>
  </si>
  <si>
    <t>GA01139A</t>
  </si>
  <si>
    <t>0101189100003</t>
  </si>
  <si>
    <t>ABA03010003</t>
  </si>
  <si>
    <t>NC1-1.8米床（含抽屉）-ABA0301C</t>
  </si>
  <si>
    <t>1800*2100*950</t>
  </si>
  <si>
    <t>0101189100004</t>
  </si>
  <si>
    <t>ABA03020001</t>
  </si>
  <si>
    <t>NC1-1.8米趟门衣柜（橡木色）-ABA0302A</t>
  </si>
  <si>
    <t>1803*615*2300</t>
  </si>
  <si>
    <t>A189-8</t>
  </si>
  <si>
    <t>0102800100003</t>
  </si>
  <si>
    <t>ABB05020009</t>
  </si>
  <si>
    <t>NC2-办公椅-ABB0502I</t>
  </si>
  <si>
    <t>65*65*97-105cm</t>
  </si>
  <si>
    <t>HT-831B</t>
  </si>
  <si>
    <t>0104107**0034</t>
  </si>
  <si>
    <t>ABA03010023</t>
  </si>
  <si>
    <t>NC1-1.8米床（配普通床身，胡桃色/原木色）-ABA0301W</t>
  </si>
  <si>
    <t>1800*2000*1030</t>
  </si>
  <si>
    <t>A8001</t>
  </si>
  <si>
    <t>0101143010003</t>
  </si>
  <si>
    <t>ABA03030016</t>
  </si>
  <si>
    <t>NC1-床头柜（胡桃色/原木色）-ABA0303P</t>
  </si>
  <si>
    <t>460*400*460</t>
  </si>
  <si>
    <t>B8001</t>
  </si>
  <si>
    <t>0105143010012</t>
  </si>
  <si>
    <t>ABA02010013</t>
  </si>
  <si>
    <t>NC1-餐桌-ABA0201M</t>
  </si>
  <si>
    <t>1420*900*760</t>
  </si>
  <si>
    <t>LH2882010</t>
  </si>
  <si>
    <t>0103202020003</t>
  </si>
  <si>
    <t>ABA02020018</t>
  </si>
  <si>
    <t>NC1-餐椅-ABA0202R</t>
  </si>
  <si>
    <t>460*480*850</t>
  </si>
  <si>
    <t>LH2885010</t>
  </si>
  <si>
    <t>0104202020003</t>
  </si>
  <si>
    <t>ABA02010018</t>
  </si>
  <si>
    <t>NC1-餐台（原木色）-ABA0201R</t>
  </si>
  <si>
    <t>1300*750*750mm</t>
  </si>
  <si>
    <t>0103198010015</t>
  </si>
  <si>
    <t>ABA01040079</t>
  </si>
  <si>
    <t>NC1-三位沙发（双扶）-ABA0104CA</t>
  </si>
  <si>
    <t>2130*900*780</t>
  </si>
  <si>
    <t>D-6085</t>
  </si>
  <si>
    <t>0106176010001</t>
  </si>
  <si>
    <t>ABA01010016</t>
  </si>
  <si>
    <t>NC1-组合电视柜（象牙白+咖啡色）-ABA0101P</t>
  </si>
  <si>
    <t>总长：2260(2820)*395*560，A柜：1800*395*372，B柜1400*395*560</t>
  </si>
  <si>
    <t>231-A+B组合柜</t>
  </si>
  <si>
    <t>0105121**0022</t>
  </si>
  <si>
    <t>ABA01020014</t>
  </si>
  <si>
    <t>NC1-长茶几（象牙白+咖啡色）-ABA0102N</t>
  </si>
  <si>
    <t>1400*800*450</t>
  </si>
  <si>
    <t>232-长茶几</t>
  </si>
  <si>
    <t>0103121**0019</t>
  </si>
  <si>
    <t>ABA01060009</t>
  </si>
  <si>
    <t>NC1-矮饰柜（象牙白+咖啡色）-ABA0106I</t>
  </si>
  <si>
    <t>596*394*1105</t>
  </si>
  <si>
    <t>236-矮饰柜</t>
  </si>
  <si>
    <t>0105121**0012</t>
  </si>
  <si>
    <t>ABA01100005</t>
  </si>
  <si>
    <t>NC1-高饰柜（象牙白+咖啡色）-ABA0111E</t>
  </si>
  <si>
    <t>928*394*1500</t>
  </si>
  <si>
    <t>236-高饰柜</t>
  </si>
  <si>
    <t>0105121**0021</t>
  </si>
  <si>
    <t>ABA02010014</t>
  </si>
  <si>
    <t>NC1-餐桌（象牙白+咖啡色）-ABA0201N</t>
  </si>
  <si>
    <t>Φ1280*800</t>
  </si>
  <si>
    <t>232-餐桌</t>
  </si>
  <si>
    <t>0103121**0012</t>
  </si>
  <si>
    <t>ABA02020019</t>
  </si>
  <si>
    <t>NC1-伸缩餐椅（象牙白+咖啡色）-ABA0202S</t>
  </si>
  <si>
    <t>1500（1200）*800*760</t>
  </si>
  <si>
    <t>235-拉伸餐台</t>
  </si>
  <si>
    <t>0103121110007</t>
  </si>
  <si>
    <t>ABA02020020</t>
  </si>
  <si>
    <t>NC1-餐椅（象牙白+咖啡色）-ABA0202T</t>
  </si>
  <si>
    <t>510*550*1010</t>
  </si>
  <si>
    <t>235-餐椅</t>
  </si>
  <si>
    <t>0104121**0008</t>
  </si>
  <si>
    <t>ABA03010025</t>
  </si>
  <si>
    <t>NC1-1.2米床（配普通床身，象牙白+木纹色）-ABA0301Y</t>
  </si>
  <si>
    <t>2100*1295*1193</t>
  </si>
  <si>
    <t>881-1.2M床</t>
  </si>
  <si>
    <t>0101121120001</t>
  </si>
  <si>
    <t>ABA03010026</t>
  </si>
  <si>
    <t>NC1-1.2米上下床（象牙白+木纹色）-ABA0301Z</t>
  </si>
  <si>
    <t>2010*1280*1836，上床配900*1900床垫，下床配1200*1900床垫</t>
  </si>
  <si>
    <t>895-1.2米双层床</t>
  </si>
  <si>
    <t>0101121120020</t>
  </si>
  <si>
    <t>ABA03010027</t>
  </si>
  <si>
    <t>NC1-1.35米上下床（象牙白+木纹色）-ABA0301AA</t>
  </si>
  <si>
    <t>2010*1430*1836</t>
  </si>
  <si>
    <t>895-1.35米双层床</t>
  </si>
  <si>
    <t>0101121120021</t>
  </si>
  <si>
    <t>ABA01010013</t>
  </si>
  <si>
    <t>NC1-电视柜-ABA0101M</t>
  </si>
  <si>
    <t>1820*405*450</t>
  </si>
  <si>
    <t>815B-电视柜</t>
  </si>
  <si>
    <t>0105119**0028</t>
  </si>
  <si>
    <t>ABA01060032</t>
  </si>
  <si>
    <t>NC1-五斗柜-ABA0106AF</t>
  </si>
  <si>
    <t>550*400*1075</t>
  </si>
  <si>
    <t>166B</t>
  </si>
  <si>
    <t>0105119**0025</t>
  </si>
  <si>
    <t>ABA02020016</t>
  </si>
  <si>
    <t>NC1-餐椅-ABA0202P</t>
  </si>
  <si>
    <t>500*460*760</t>
  </si>
  <si>
    <t>910C</t>
  </si>
  <si>
    <t>0104119**0002</t>
  </si>
  <si>
    <t>ABA02030005</t>
  </si>
  <si>
    <t>NC1-餐边柜-ABA0203E</t>
  </si>
  <si>
    <t>1200*400*750</t>
  </si>
  <si>
    <t>816</t>
  </si>
  <si>
    <t>0105119**0032</t>
  </si>
  <si>
    <t>ABA03010061</t>
  </si>
  <si>
    <t>NC1-1.8米床（配普通床身）-ABA0301BI</t>
  </si>
  <si>
    <t>1.8*2.0</t>
  </si>
  <si>
    <t>171(1.8M床）</t>
  </si>
  <si>
    <t>0101119**0002</t>
  </si>
  <si>
    <t>ABA03010064</t>
  </si>
  <si>
    <t>NC1-1.8米床-ABA0301BL</t>
  </si>
  <si>
    <t>1800*2080*1000</t>
  </si>
  <si>
    <t>163A</t>
  </si>
  <si>
    <t>0101119**0006</t>
  </si>
  <si>
    <t>ABB01030007</t>
  </si>
  <si>
    <t>NC2-角几（原木色）-ABB0103G</t>
  </si>
  <si>
    <t>500*500*580</t>
  </si>
  <si>
    <t>161B</t>
  </si>
  <si>
    <t>0103119**0031</t>
  </si>
  <si>
    <t>ABA01040031</t>
  </si>
  <si>
    <t>NC1-沙发床（三位单扶+单位单扶）-ABA0104AE</t>
  </si>
  <si>
    <t>2380*860*700</t>
  </si>
  <si>
    <t>DA-165</t>
  </si>
  <si>
    <t>0106026010245</t>
  </si>
  <si>
    <t>ABB01040079</t>
  </si>
  <si>
    <t>NC2-三位沙发-ABB0104CA</t>
  </si>
  <si>
    <t>2160*920*850</t>
  </si>
  <si>
    <t>DA-227</t>
  </si>
  <si>
    <t>0106026010242</t>
  </si>
  <si>
    <t>ABA01040005</t>
  </si>
  <si>
    <t>NC1-贵妃位沙发-ABA0104E</t>
  </si>
  <si>
    <t>1060*1690*950</t>
  </si>
  <si>
    <t>2Y757</t>
  </si>
  <si>
    <t>0106118**0019</t>
  </si>
  <si>
    <t>ABA01040006</t>
  </si>
  <si>
    <t>NC1-三人位沙发（单扶）-ABA0104F</t>
  </si>
  <si>
    <t>1800*970*950</t>
  </si>
  <si>
    <t>0106118**0020</t>
  </si>
  <si>
    <t>ABA01040007</t>
  </si>
  <si>
    <t>NC1-单人位沙发（无扶）-ABA0104G</t>
  </si>
  <si>
    <t>790*970*950</t>
  </si>
  <si>
    <t>0106118**0021</t>
  </si>
  <si>
    <t>ABA03030003</t>
  </si>
  <si>
    <t>NC1-床头柜（白色）-ABA0303C</t>
  </si>
  <si>
    <t>500*422*442</t>
  </si>
  <si>
    <t>3C270</t>
  </si>
  <si>
    <t>0105118**0031</t>
  </si>
  <si>
    <t>ABA03070002</t>
  </si>
  <si>
    <t>NC1-1.8米床（配普通床身，P2013B/GP2013B）-ABA0307B</t>
  </si>
  <si>
    <t>2300*2080*990</t>
  </si>
  <si>
    <t>TJ-632-8</t>
  </si>
  <si>
    <t>0101118**0016</t>
  </si>
  <si>
    <t>ABA03080003</t>
  </si>
  <si>
    <t>NC1-1.2米床垫-ABA0308C</t>
  </si>
  <si>
    <t>1200*2000*220</t>
  </si>
  <si>
    <t>CX-03阿尔萨斯</t>
  </si>
  <si>
    <t>0107800100016</t>
  </si>
  <si>
    <t>ABA03080036</t>
  </si>
  <si>
    <t>NC1-1.5米床垫-ABA0308AJ</t>
  </si>
  <si>
    <t>1500*2000*270</t>
  </si>
  <si>
    <t>CX-06布列塔尼</t>
  </si>
  <si>
    <t>0107800100031</t>
  </si>
  <si>
    <t>ABA01030026</t>
  </si>
  <si>
    <t>NC1-边几-ABA0103Z</t>
  </si>
  <si>
    <t>700*300*600</t>
  </si>
  <si>
    <t>GA02022</t>
  </si>
  <si>
    <t>0103189100001</t>
  </si>
  <si>
    <t>ABA03020016</t>
  </si>
  <si>
    <t>NC1-衣柜-ABA0302P</t>
  </si>
  <si>
    <t>1900*550*2000</t>
  </si>
  <si>
    <t>GG01172</t>
  </si>
  <si>
    <t>0102189100002</t>
  </si>
  <si>
    <t>ABA03030019</t>
  </si>
  <si>
    <t>NC1-床头柜-ABA0303S</t>
  </si>
  <si>
    <t>400*500*420</t>
  </si>
  <si>
    <t>GA04018A</t>
  </si>
  <si>
    <t>0105189100001</t>
  </si>
  <si>
    <t>ABA01050001</t>
  </si>
  <si>
    <t>NC1-人体工学椅-ABA0105A</t>
  </si>
  <si>
    <t>人体工程学儿童椅</t>
  </si>
  <si>
    <t>0104800100010</t>
  </si>
  <si>
    <t>ABA01010007</t>
  </si>
  <si>
    <t>NC1-伸缩地柜-ABA0101G</t>
  </si>
  <si>
    <t>2200（1620）*450*370</t>
  </si>
  <si>
    <t>MD303</t>
  </si>
  <si>
    <t>0105157010003</t>
  </si>
  <si>
    <t>ABA01010008</t>
  </si>
  <si>
    <t>NC1-地柜-ABA0101H</t>
  </si>
  <si>
    <t>2020*470*375</t>
  </si>
  <si>
    <t>MD330</t>
  </si>
  <si>
    <t>0105157010022</t>
  </si>
  <si>
    <t>ABA01010009</t>
  </si>
  <si>
    <t>NC1-伸缩地柜-ABA0101I</t>
  </si>
  <si>
    <t>2930（1620）*430*440</t>
  </si>
  <si>
    <t>MD335</t>
  </si>
  <si>
    <t>0105157010023</t>
  </si>
  <si>
    <t>ABA01010010</t>
  </si>
  <si>
    <t>NC1-伸缩地柜-ABA0101J</t>
  </si>
  <si>
    <t>1650（2700）*450*410</t>
  </si>
  <si>
    <t>MD333</t>
  </si>
  <si>
    <t>0105157010029</t>
  </si>
  <si>
    <t>ABA01020008</t>
  </si>
  <si>
    <t>NC1-长几-ABA0102H</t>
  </si>
  <si>
    <t>1300*700*360</t>
  </si>
  <si>
    <t>MD327</t>
  </si>
  <si>
    <t>0103157010015</t>
  </si>
  <si>
    <t>ABA01030004</t>
  </si>
  <si>
    <t>NC1-边几-ABA0103D</t>
  </si>
  <si>
    <t>550*450*540</t>
  </si>
  <si>
    <t>MD311</t>
  </si>
  <si>
    <t>0103157010008</t>
  </si>
  <si>
    <t>ABA01070001</t>
  </si>
  <si>
    <t>NC1-间厅柜（胡桃色+珍珠白）-ABA0107A</t>
  </si>
  <si>
    <t>1275*300*2000</t>
  </si>
  <si>
    <t>MD300</t>
  </si>
  <si>
    <t>0105157010002</t>
  </si>
  <si>
    <t>ABA01070002</t>
  </si>
  <si>
    <t>NC1-间厅柜（胡桃色+灰亮光）-ABA0107B</t>
  </si>
  <si>
    <t>0105157010038</t>
  </si>
  <si>
    <t>ABA02020011</t>
  </si>
  <si>
    <t>NC1-餐椅（灰色/红色）-ABA0202K</t>
  </si>
  <si>
    <t>440*450*860</t>
  </si>
  <si>
    <t>MD322</t>
  </si>
  <si>
    <t>0104157010025</t>
  </si>
  <si>
    <t>ABA02020012</t>
  </si>
  <si>
    <t>NC1-餐椅（浅色/深色）-ABA0202L</t>
  </si>
  <si>
    <t>600*480*750</t>
  </si>
  <si>
    <t>MD326</t>
  </si>
  <si>
    <t>0104157010026</t>
  </si>
  <si>
    <t>ABA02020013</t>
  </si>
  <si>
    <t>NC1-双扶餐椅-ABA0202M</t>
  </si>
  <si>
    <t>540*540*740</t>
  </si>
  <si>
    <t>MD340A</t>
  </si>
  <si>
    <t>0104157010029</t>
  </si>
  <si>
    <t>ABA02020014</t>
  </si>
  <si>
    <t>NC1-无扶餐椅-ABA0202N</t>
  </si>
  <si>
    <t>540*500*740</t>
  </si>
  <si>
    <t>MD340B</t>
  </si>
  <si>
    <t>0104157010030</t>
  </si>
  <si>
    <t>ABA02030004</t>
  </si>
  <si>
    <t>NC1-餐边柜-ABA0203D</t>
  </si>
  <si>
    <t>1300*400*790</t>
  </si>
  <si>
    <t>MD323B</t>
  </si>
  <si>
    <t>0105157010037</t>
  </si>
  <si>
    <t>ABA03030011</t>
  </si>
  <si>
    <t>NC1-床头柜-ABA0303K</t>
  </si>
  <si>
    <t>550*450*400</t>
  </si>
  <si>
    <t>MD306</t>
  </si>
  <si>
    <t>0105157010009</t>
  </si>
  <si>
    <t>ABA03030012</t>
  </si>
  <si>
    <t>NC1-床头柜-ABA0303L</t>
  </si>
  <si>
    <t>MD8001</t>
  </si>
  <si>
    <t>0105157010025</t>
  </si>
  <si>
    <t>ABA03050001</t>
  </si>
  <si>
    <t>NC1-妆台（不含镜、柜、椅）-ABA0305A</t>
  </si>
  <si>
    <t>1400*600*750</t>
  </si>
  <si>
    <t>0103157010017</t>
  </si>
  <si>
    <t>ABA03050002</t>
  </si>
  <si>
    <t>NC1-妆凳-ABA0305B</t>
  </si>
  <si>
    <t>400*300*370</t>
  </si>
  <si>
    <t>0104157010027</t>
  </si>
  <si>
    <t>ABA03050032</t>
  </si>
  <si>
    <t>NC1-妆台（活动柜）-ABA0305AF</t>
  </si>
  <si>
    <t>450*400*550</t>
  </si>
  <si>
    <t>0105157010020</t>
  </si>
  <si>
    <t>ABA03050033</t>
  </si>
  <si>
    <t>NC1-妆台（镜子）-ABA0305AG</t>
  </si>
  <si>
    <t>700*650*23</t>
  </si>
  <si>
    <t>0108157010005</t>
  </si>
  <si>
    <t>ABA05010003</t>
  </si>
  <si>
    <t>NC1-书桌-ABA0501C</t>
  </si>
  <si>
    <t>1600*590*750</t>
  </si>
  <si>
    <t>0103157010014</t>
  </si>
  <si>
    <t>ABB03010052</t>
  </si>
  <si>
    <t>NC2-1.8米床（含排骨架）-ABB0301AZ</t>
  </si>
  <si>
    <t>1840*2240*930</t>
  </si>
  <si>
    <t>KJ803</t>
  </si>
  <si>
    <t>0101157010002</t>
  </si>
  <si>
    <t>ABA01040025</t>
  </si>
  <si>
    <t>NC1-单人位沙发（双扶）-ABA0104Y</t>
  </si>
  <si>
    <t>850*740*800</t>
  </si>
  <si>
    <t>316</t>
  </si>
  <si>
    <t>0106191100002</t>
  </si>
  <si>
    <t>ABA01040026</t>
  </si>
  <si>
    <t>NC1-三人位沙发（双扶）-ABA0104Z</t>
  </si>
  <si>
    <t>2160*740*800</t>
  </si>
  <si>
    <t>0106191100003</t>
  </si>
  <si>
    <t>ABA01040027</t>
  </si>
  <si>
    <t>NC1-多功能沙发（米白，灰色，粉色）-ABA0104AA</t>
  </si>
  <si>
    <t>1500*890*900</t>
  </si>
  <si>
    <t>118-23</t>
  </si>
  <si>
    <t>0106191100005</t>
  </si>
  <si>
    <t>ABA01030021</t>
  </si>
  <si>
    <t>NC1-小方几-ABA0103U</t>
  </si>
  <si>
    <t>555*555*600H</t>
  </si>
  <si>
    <t>CN01-B2</t>
  </si>
  <si>
    <t>0103166010009</t>
  </si>
  <si>
    <t>ABA01070005</t>
  </si>
  <si>
    <t>NC1-厅柜-ABA0107E</t>
  </si>
  <si>
    <t>1297*400*1200H</t>
  </si>
  <si>
    <t>CN01-F2</t>
  </si>
  <si>
    <t>0105166010001</t>
  </si>
  <si>
    <t>ABA02010025</t>
  </si>
  <si>
    <t>NC1-长方餐桌-ABA0201Y</t>
  </si>
  <si>
    <t>1400*850*780H</t>
  </si>
  <si>
    <t>CN02-I1</t>
  </si>
  <si>
    <t>0103166010005</t>
  </si>
  <si>
    <t>ABA05030006</t>
  </si>
  <si>
    <t>NC1-书柜-ABA0503F</t>
  </si>
  <si>
    <t>976*400*2050H</t>
  </si>
  <si>
    <t>CN01-V2A2</t>
  </si>
  <si>
    <t>0105166010013</t>
  </si>
  <si>
    <t>ABB01050021</t>
  </si>
  <si>
    <t>NC2-单椅-ABB0105U</t>
  </si>
  <si>
    <t>700*780*925</t>
  </si>
  <si>
    <t>SF070A</t>
  </si>
  <si>
    <t>0104166010003</t>
  </si>
  <si>
    <t>ABB01050022</t>
  </si>
  <si>
    <t>NC2-休闲椅-ABB0105V</t>
  </si>
  <si>
    <t>505*640*955</t>
  </si>
  <si>
    <t>CH101</t>
  </si>
  <si>
    <t>0104166010013</t>
  </si>
  <si>
    <t>ABB03010060</t>
  </si>
  <si>
    <t>NC2-1.8米床（配普通床身+床板）-ABB0301BH</t>
  </si>
  <si>
    <t>外框:1880*2110*1500 垫：1800*2000</t>
  </si>
  <si>
    <t>ER-59</t>
  </si>
  <si>
    <t>0101166010001</t>
  </si>
  <si>
    <t>ABA01020033</t>
  </si>
  <si>
    <t>NC1-大茶几-ABA0102AG</t>
  </si>
  <si>
    <t>1400*700*460</t>
  </si>
  <si>
    <t>8902</t>
  </si>
  <si>
    <t>0103177010002</t>
  </si>
  <si>
    <t>ABA01030024</t>
  </si>
  <si>
    <t>NC1-小角几-ABA0103X</t>
  </si>
  <si>
    <t>550*550*500</t>
  </si>
  <si>
    <t>8903</t>
  </si>
  <si>
    <t>0103177010001</t>
  </si>
  <si>
    <t>ABA01040080</t>
  </si>
  <si>
    <t>NC1-三人位沙发（含坐垫含抱枕）-8802-ABA0104CB</t>
  </si>
  <si>
    <t>2000*670*700</t>
  </si>
  <si>
    <t>Mar-02</t>
  </si>
  <si>
    <t>0106177010001</t>
  </si>
  <si>
    <t>ABA01050055</t>
  </si>
  <si>
    <t>NC1-茶椅-ABA0105BC</t>
  </si>
  <si>
    <t>600*550*920</t>
  </si>
  <si>
    <t>8509</t>
  </si>
  <si>
    <t>0104177010001</t>
  </si>
  <si>
    <t>ABA01050056</t>
  </si>
  <si>
    <t>NC1-圈椅-ABA0105BD</t>
  </si>
  <si>
    <t>750*660*770</t>
  </si>
  <si>
    <t>8503</t>
  </si>
  <si>
    <t>0104177010002</t>
  </si>
  <si>
    <t>ABA01070003</t>
  </si>
  <si>
    <t>NC1-玄关-ABA0107C</t>
  </si>
  <si>
    <t>1230*400*680</t>
  </si>
  <si>
    <t>0103177010004</t>
  </si>
  <si>
    <t>ABA03030043</t>
  </si>
  <si>
    <t>NC1-床头柜-ABA0303AQ</t>
  </si>
  <si>
    <t>500*400*520</t>
  </si>
  <si>
    <t>8202</t>
  </si>
  <si>
    <t>0105177010005</t>
  </si>
  <si>
    <t>ABA05010011</t>
  </si>
  <si>
    <t>NC1-画桌-ABA0501K</t>
  </si>
  <si>
    <t>2100*900*780</t>
  </si>
  <si>
    <t>8605</t>
  </si>
  <si>
    <t>0103177010003</t>
  </si>
  <si>
    <t>ABA05020010</t>
  </si>
  <si>
    <t>NC1-书椅-ABA0502J</t>
  </si>
  <si>
    <t>700*555*960</t>
  </si>
  <si>
    <t>8506</t>
  </si>
  <si>
    <t>0104177010003</t>
  </si>
  <si>
    <t>ABA05020011</t>
  </si>
  <si>
    <t>NC1-书椅-ABA0502K</t>
  </si>
  <si>
    <t>550*570*850</t>
  </si>
  <si>
    <t>8504</t>
  </si>
  <si>
    <t>0104177010004</t>
  </si>
  <si>
    <t>ABA05030010</t>
  </si>
  <si>
    <t>NC1-书柜-ABA0503J</t>
  </si>
  <si>
    <t>800*350*1800</t>
  </si>
  <si>
    <t>8710</t>
  </si>
  <si>
    <t>0105177010003</t>
  </si>
  <si>
    <t>ABA05030012</t>
  </si>
  <si>
    <t>NC1-书柜-ABA0503L</t>
  </si>
  <si>
    <t>1000*400*2050</t>
  </si>
  <si>
    <t>8712</t>
  </si>
  <si>
    <t>0105177010007</t>
  </si>
  <si>
    <t>ABA05030013</t>
  </si>
  <si>
    <t>NC1-书柜-ABA0503M</t>
  </si>
  <si>
    <t>8713</t>
  </si>
  <si>
    <t>0105177010008</t>
  </si>
  <si>
    <t>ABA02030006</t>
  </si>
  <si>
    <t>NC1-餐边柜-ABA0203F</t>
  </si>
  <si>
    <t>1580*450*967</t>
  </si>
  <si>
    <t>601</t>
  </si>
  <si>
    <t>0105201010006</t>
  </si>
  <si>
    <t>ABA01010006</t>
  </si>
  <si>
    <t>NC1-电视柜（胡桃色）-ABA0101F</t>
  </si>
  <si>
    <t>1530*500*560</t>
  </si>
  <si>
    <t>AF-B302H</t>
  </si>
  <si>
    <t>0105168010004</t>
  </si>
  <si>
    <t>ABA01020007</t>
  </si>
  <si>
    <t>NC1-长方几（胡桃色）-ABA0102G</t>
  </si>
  <si>
    <t>1320*800*480</t>
  </si>
  <si>
    <t>AF-B205H</t>
  </si>
  <si>
    <t>0103168010001</t>
  </si>
  <si>
    <t>ABA01030003</t>
  </si>
  <si>
    <t>NC1-边几（胡桃色）-ABA0103C</t>
  </si>
  <si>
    <t>700*600*600</t>
  </si>
  <si>
    <t>AF-B206H</t>
  </si>
  <si>
    <t>0103168010002</t>
  </si>
  <si>
    <t>ABA01040019</t>
  </si>
  <si>
    <t>NC1-单位沙发（双扶，胡桃色）-ABA0104S</t>
  </si>
  <si>
    <t>855*950*985</t>
  </si>
  <si>
    <t>AF-B805H-1</t>
  </si>
  <si>
    <t>0106168010001</t>
  </si>
  <si>
    <t>ABA01040020</t>
  </si>
  <si>
    <t>NC1-三位沙发(双扶，胡桃色）-ABA0104T</t>
  </si>
  <si>
    <t>2000*950*1045</t>
  </si>
  <si>
    <t>AF-B805H-3</t>
  </si>
  <si>
    <t>0106168010002</t>
  </si>
  <si>
    <t>ABA01050014</t>
  </si>
  <si>
    <t>NC1-休闲椅（胡桃色+棕色皮）-ABA0105N</t>
  </si>
  <si>
    <t>506*592*1020</t>
  </si>
  <si>
    <t>AF-C202H</t>
  </si>
  <si>
    <t>0104168010002</t>
  </si>
  <si>
    <t>ABA01050015</t>
  </si>
  <si>
    <t>NC1-扶手椅（胡桃色）-ABA0105O</t>
  </si>
  <si>
    <t>686*619*1050</t>
  </si>
  <si>
    <t>AF-C600-42H</t>
  </si>
  <si>
    <t>0104168010003</t>
  </si>
  <si>
    <t>ABA01050016</t>
  </si>
  <si>
    <t>NC1-无扶手椅（胡桃色）-ABA0105P</t>
  </si>
  <si>
    <t>508*619*1034</t>
  </si>
  <si>
    <t>AF-C800-24H</t>
  </si>
  <si>
    <t>0104168010004</t>
  </si>
  <si>
    <t>ABA01100004</t>
  </si>
  <si>
    <t>NC1-酒柜（琥珀色）-ABA0110D</t>
  </si>
  <si>
    <t>580*480*1680</t>
  </si>
  <si>
    <t>AF-B505H酒柜</t>
  </si>
  <si>
    <t>0105168010006</t>
  </si>
  <si>
    <t>ABA02010007</t>
  </si>
  <si>
    <t>NC1-长餐桌（胡桃色）-ABA0201G</t>
  </si>
  <si>
    <t>1600*900*760</t>
  </si>
  <si>
    <t>AF-C102H</t>
  </si>
  <si>
    <t>0103168010003</t>
  </si>
  <si>
    <t>ABA02030003</t>
  </si>
  <si>
    <t>NC1-餐边柜（琥珀色）-ABA0203C</t>
  </si>
  <si>
    <t>1650*470*935</t>
  </si>
  <si>
    <t>AF-C301H餐边柜</t>
  </si>
  <si>
    <t>0105168010007</t>
  </si>
  <si>
    <t>ABA03010015</t>
  </si>
  <si>
    <t>NC1-1.8米床（配普通床身，胡桃色）-ABA0301O</t>
  </si>
  <si>
    <t>1970*2140*1568</t>
  </si>
  <si>
    <t>AF-A106H床头（皮）+AF-A001H床尾</t>
  </si>
  <si>
    <t>0101168010002</t>
  </si>
  <si>
    <t>ABA03010016</t>
  </si>
  <si>
    <t>NC1-1.2米床（配普通床身，胡桃色）-ABA0301P</t>
  </si>
  <si>
    <t>1320*2035*1220</t>
  </si>
  <si>
    <t>AF-E101H</t>
  </si>
  <si>
    <t>0101168010003</t>
  </si>
  <si>
    <t>ABA03010017</t>
  </si>
  <si>
    <t>NC1-1.5米床（配普通床身，琥珀色）-ABA0301Q</t>
  </si>
  <si>
    <t>1610*2147*1538</t>
  </si>
  <si>
    <t>AF-A101H床头（皮）+AF-A001H床尾</t>
  </si>
  <si>
    <t>0101168010005</t>
  </si>
  <si>
    <t>ABA03030008</t>
  </si>
  <si>
    <t>NC1-床头柜（胡桃色）-ABA0303H</t>
  </si>
  <si>
    <t>500*400*590</t>
  </si>
  <si>
    <t>AF-A201H</t>
  </si>
  <si>
    <t>0105168010001</t>
  </si>
  <si>
    <t>ABA03030009</t>
  </si>
  <si>
    <t>NC1-床头柜（琥珀色）-ABA0303I</t>
  </si>
  <si>
    <t>550*420*620</t>
  </si>
  <si>
    <t>AF-A203H床头柜</t>
  </si>
  <si>
    <t>0105168010008</t>
  </si>
  <si>
    <t>ABA03030010</t>
  </si>
  <si>
    <t>NC1-床头柜（琥珀色）-ABA0303J</t>
  </si>
  <si>
    <t>558*406*686</t>
  </si>
  <si>
    <t>AF-E105H床头柜</t>
  </si>
  <si>
    <t>0105168010009</t>
  </si>
  <si>
    <t>ABA05010002</t>
  </si>
  <si>
    <t>NC1-书桌（全琥珀色）-ABA0501B</t>
  </si>
  <si>
    <t>1400*680*780</t>
  </si>
  <si>
    <t>AF-D202H书桌</t>
  </si>
  <si>
    <t>0103168010005</t>
  </si>
  <si>
    <t>ABA01030006</t>
  </si>
  <si>
    <t>NC1-边几-ABA0103F</t>
  </si>
  <si>
    <t>φ500*580</t>
  </si>
  <si>
    <t>LBH22203-3000D</t>
  </si>
  <si>
    <t>0103196020002</t>
  </si>
  <si>
    <t>ABA01040033</t>
  </si>
  <si>
    <t>NC1-转角沙发（3+贵，面向右）-ABA0104AG</t>
  </si>
  <si>
    <t>2800*1650*900(坐高420）</t>
  </si>
  <si>
    <t>LBH21803-2015D</t>
  </si>
  <si>
    <t>0106196020007</t>
  </si>
  <si>
    <t>ABA01110001</t>
  </si>
  <si>
    <t>NC1-吊柜-ABA0111A</t>
  </si>
  <si>
    <t>1800*250*400</t>
  </si>
  <si>
    <t>LBH13903-0001D</t>
  </si>
  <si>
    <t>0105196020001</t>
  </si>
  <si>
    <t>ABA01110002</t>
  </si>
  <si>
    <t>NC1-层架-ABA0111B</t>
  </si>
  <si>
    <t>900*200*80</t>
  </si>
  <si>
    <t>LBH15903-0001D</t>
  </si>
  <si>
    <t>0108196020001</t>
  </si>
  <si>
    <t>ABA02010012</t>
  </si>
  <si>
    <t>NC1-餐桌-ABA0201L</t>
  </si>
  <si>
    <t>1450*800*750</t>
  </si>
  <si>
    <t>LBH22103-0004D</t>
  </si>
  <si>
    <t>0103196020001</t>
  </si>
  <si>
    <t>ABA02020017</t>
  </si>
  <si>
    <t>NC1-餐椅-ABA0202Q</t>
  </si>
  <si>
    <t>570*560*798</t>
  </si>
  <si>
    <t>LBH21403-0005D</t>
  </si>
  <si>
    <t>0104196020001</t>
  </si>
  <si>
    <t>ABA03010020</t>
  </si>
  <si>
    <t>NC1-1.5米床（配普通床身）-ABA0301T</t>
  </si>
  <si>
    <t>A</t>
  </si>
  <si>
    <t>LBH24103-0103D</t>
  </si>
  <si>
    <t>0101196020001</t>
  </si>
  <si>
    <t>ABA03010022</t>
  </si>
  <si>
    <t>NC1-1.5米床（配普通床身）-ABA0301V</t>
  </si>
  <si>
    <t>1510*2110*1200</t>
  </si>
  <si>
    <t>LBH24103-0104D</t>
  </si>
  <si>
    <t>0101196020002</t>
  </si>
  <si>
    <t>ABA03030015</t>
  </si>
  <si>
    <t>NC1-床头柜-ABA0303O</t>
  </si>
  <si>
    <t>550*400*580</t>
  </si>
  <si>
    <t>LBH23303-0045D</t>
  </si>
  <si>
    <t>0105196020023</t>
  </si>
  <si>
    <t>ABA03050005</t>
  </si>
  <si>
    <t>NC1-妆椅-ABA0305E</t>
  </si>
  <si>
    <t>480*530*650</t>
  </si>
  <si>
    <t>LBH21603-1000D</t>
  </si>
  <si>
    <t>0104196020003</t>
  </si>
  <si>
    <t>ABA03050006</t>
  </si>
  <si>
    <t>NC1-妆台连电视柜-ABA0305F</t>
  </si>
  <si>
    <t>2200*450*750</t>
  </si>
  <si>
    <t>LBH22403-0003D</t>
  </si>
  <si>
    <t>0105196020003</t>
  </si>
  <si>
    <t>ABA05010004</t>
  </si>
  <si>
    <t>NC1-书桌（面向右）-ABA0501D</t>
  </si>
  <si>
    <t>1200*500*750</t>
  </si>
  <si>
    <t>LBH22303-0030D</t>
  </si>
  <si>
    <t>0103196020004</t>
  </si>
  <si>
    <t>ABA05010005</t>
  </si>
  <si>
    <t>NC1-书桌（面向左）-ABA0501E</t>
  </si>
  <si>
    <t>LBH22303-0022D</t>
  </si>
  <si>
    <t>0103196020017</t>
  </si>
  <si>
    <t>ABA03080032</t>
  </si>
  <si>
    <t>NC1-1.5米床垫-ABA0308AF</t>
  </si>
  <si>
    <t>CD-150</t>
  </si>
  <si>
    <t>0107180030001</t>
  </si>
  <si>
    <t>ABA01010011</t>
  </si>
  <si>
    <t>NC1-电视柜-ABA0101K</t>
  </si>
  <si>
    <t>1980*400*410</t>
  </si>
  <si>
    <t>D5081</t>
  </si>
  <si>
    <t>0105116**0001</t>
  </si>
  <si>
    <t>ABA01010012</t>
  </si>
  <si>
    <t>NC1-地柜-ABA0101L</t>
  </si>
  <si>
    <t>1800*410*400</t>
  </si>
  <si>
    <t>1633</t>
  </si>
  <si>
    <t>0105116**0015</t>
  </si>
  <si>
    <t>ABA01020011</t>
  </si>
  <si>
    <t>NC1-茶几-ABA0102K</t>
  </si>
  <si>
    <t>1400*800*400</t>
  </si>
  <si>
    <t>C5022A</t>
  </si>
  <si>
    <t>0103116**0002</t>
  </si>
  <si>
    <t>ABA01060008</t>
  </si>
  <si>
    <t>NC1-矮柜-ABA0106H</t>
  </si>
  <si>
    <t>580*400*540</t>
  </si>
  <si>
    <t>C5062</t>
  </si>
  <si>
    <t>0105116**0002</t>
  </si>
  <si>
    <t>ABA02020015</t>
  </si>
  <si>
    <t>NC1-餐椅-ABA0202O</t>
  </si>
  <si>
    <t>490*490*800</t>
  </si>
  <si>
    <t>1531</t>
  </si>
  <si>
    <t>0104116**0001</t>
  </si>
  <si>
    <t>ABA01010003</t>
  </si>
  <si>
    <t>NC1-电视柜-ABA0101C</t>
  </si>
  <si>
    <t>1800*500*530</t>
  </si>
  <si>
    <t>JH312</t>
  </si>
  <si>
    <t>0105115**0003</t>
  </si>
  <si>
    <t>ABA01010004</t>
  </si>
  <si>
    <t>NC1-电视柜-ABA0101D</t>
  </si>
  <si>
    <t>1800*450*535</t>
  </si>
  <si>
    <t>JH411</t>
  </si>
  <si>
    <t>0105115**0052</t>
  </si>
  <si>
    <t>ABA01010005</t>
  </si>
  <si>
    <t>NC1-电视柜-ABA0101E</t>
  </si>
  <si>
    <t>2000*460*510</t>
  </si>
  <si>
    <t>JH416</t>
  </si>
  <si>
    <t>0105115**0054</t>
  </si>
  <si>
    <t>ABA01020003</t>
  </si>
  <si>
    <t>NC1-茶几-ABA0102C</t>
  </si>
  <si>
    <t>1300*680*500</t>
  </si>
  <si>
    <t>JH409</t>
  </si>
  <si>
    <t>0103115**0002</t>
  </si>
  <si>
    <t>ABA01020004</t>
  </si>
  <si>
    <t>NC1-升降茶几-ABA0102D</t>
  </si>
  <si>
    <t>1200*600*485</t>
  </si>
  <si>
    <t>JH3523</t>
  </si>
  <si>
    <t>0103115**0078</t>
  </si>
  <si>
    <t>ABA01030002</t>
  </si>
  <si>
    <t>NC1-圆几-ABA0103B</t>
  </si>
  <si>
    <t>直径500*660</t>
  </si>
  <si>
    <t>JH305</t>
  </si>
  <si>
    <t>0103115**0077</t>
  </si>
  <si>
    <t>ABA01040012</t>
  </si>
  <si>
    <t>NC1-双位沙发（双扶）-ABA0104L</t>
  </si>
  <si>
    <t>1700*990*990</t>
  </si>
  <si>
    <t>JH308-2</t>
  </si>
  <si>
    <t>0106115**0044</t>
  </si>
  <si>
    <t>ABA01040013</t>
  </si>
  <si>
    <t>NC1-单位沙发（无扶）-ABA0104M</t>
  </si>
  <si>
    <t>760*990*990</t>
  </si>
  <si>
    <t>JH321-1</t>
  </si>
  <si>
    <t>0106115**0045</t>
  </si>
  <si>
    <t>ABA01050008</t>
  </si>
  <si>
    <t>NC1-休闲椅-ABA0105H</t>
  </si>
  <si>
    <t>440*500*860</t>
  </si>
  <si>
    <t>JH331</t>
  </si>
  <si>
    <t>0104115**0061</t>
  </si>
  <si>
    <t>ABA01050009</t>
  </si>
  <si>
    <t>NC1-休闲椅-ABA0105I</t>
  </si>
  <si>
    <t>800*850*1030</t>
  </si>
  <si>
    <t>AC218A</t>
  </si>
  <si>
    <t>0104115**0068</t>
  </si>
  <si>
    <t>ABA01050010</t>
  </si>
  <si>
    <t>NC1-书椅-ABA0105J</t>
  </si>
  <si>
    <t>470*500*960</t>
  </si>
  <si>
    <t>JH344</t>
  </si>
  <si>
    <t>0104115**0080</t>
  </si>
  <si>
    <t>ABA02010005</t>
  </si>
  <si>
    <t>NC1-餐桌-ABA0201E</t>
  </si>
  <si>
    <t>1400*800*760</t>
  </si>
  <si>
    <t>JH313S</t>
  </si>
  <si>
    <t>0103115**0001</t>
  </si>
  <si>
    <t>ABA02030002</t>
  </si>
  <si>
    <t>NC1-餐边柜-ABA0203B</t>
  </si>
  <si>
    <t>1310*375*860</t>
  </si>
  <si>
    <t>JH315</t>
  </si>
  <si>
    <t>0105115**0047</t>
  </si>
  <si>
    <t>ABA03030006</t>
  </si>
  <si>
    <t>NC1-床头柜-ABA0303F</t>
  </si>
  <si>
    <t>567*450*626</t>
  </si>
  <si>
    <t>JH323</t>
  </si>
  <si>
    <t>0105115**0045</t>
  </si>
  <si>
    <t>ABA03030007</t>
  </si>
  <si>
    <t>NC1-床头柜-ABA0303G</t>
  </si>
  <si>
    <t>611*440*619</t>
  </si>
  <si>
    <t>JH503</t>
  </si>
  <si>
    <t>0105115**0055</t>
  </si>
  <si>
    <t>ABA05030001</t>
  </si>
  <si>
    <t>NC1-书架-ABA0503A</t>
  </si>
  <si>
    <t>676*400*1800</t>
  </si>
  <si>
    <t>JH9403</t>
  </si>
  <si>
    <t>0105115**0083</t>
  </si>
  <si>
    <t>ABA05030002</t>
  </si>
  <si>
    <t>NC1-书架-ABA0503B</t>
  </si>
  <si>
    <t>800*400*1800</t>
  </si>
  <si>
    <t>JH3419</t>
  </si>
  <si>
    <t>0105115**0084</t>
  </si>
  <si>
    <t>ABA01010021</t>
  </si>
  <si>
    <t>NC1-电视柜-FH-ABA0101U</t>
  </si>
  <si>
    <t>1800*480*380</t>
  </si>
  <si>
    <t>FH-5171-1</t>
  </si>
  <si>
    <t>0105158020002</t>
  </si>
  <si>
    <t>ABA01990002</t>
  </si>
  <si>
    <t>NC1-木墙系-ABA0199B</t>
  </si>
  <si>
    <t>338*299*338</t>
  </si>
  <si>
    <t>0105147100045</t>
  </si>
  <si>
    <t>ABB01040004</t>
  </si>
  <si>
    <t>NC2-转角沙发（三位+贵妃）-ABB0104D</t>
  </si>
  <si>
    <t>2190*1510*805</t>
  </si>
  <si>
    <t>ASL-0408</t>
  </si>
  <si>
    <t>0106185100002</t>
  </si>
  <si>
    <t>ABB01010006</t>
  </si>
  <si>
    <t>NC2-电视柜-ABB0101F</t>
  </si>
  <si>
    <t>1730*400*450</t>
  </si>
  <si>
    <t>0105119**0033</t>
  </si>
  <si>
    <t>ABB01080002</t>
  </si>
  <si>
    <t>NC2-鞋柜-ABB0108B</t>
  </si>
  <si>
    <t>995*300*1040</t>
  </si>
  <si>
    <t>161A</t>
  </si>
  <si>
    <t>0105119**0058</t>
  </si>
  <si>
    <t>ABA03030001</t>
  </si>
  <si>
    <t>NC1-床头柜-ABA0303A</t>
  </si>
  <si>
    <t>390*500*400</t>
  </si>
  <si>
    <t>3C265</t>
  </si>
  <si>
    <t>0105118**0028</t>
  </si>
  <si>
    <t>ABA03080007</t>
  </si>
  <si>
    <t>NC1-0.9米床垫（2.0米长）-ABA0308G</t>
  </si>
  <si>
    <t>900*2000*200</t>
  </si>
  <si>
    <t>CX-01波尔多</t>
  </si>
  <si>
    <t>0107800100073</t>
  </si>
  <si>
    <t>ABA01030031</t>
  </si>
  <si>
    <t>NC1-茶几（高）-ABA0103AE</t>
  </si>
  <si>
    <t>520*520*520</t>
  </si>
  <si>
    <t>集团样板房730-010</t>
  </si>
  <si>
    <t>0103800100021</t>
  </si>
  <si>
    <t>ABA01050051</t>
  </si>
  <si>
    <t>NC1-扶手椅-ABA0105AY</t>
  </si>
  <si>
    <t>595*650*960</t>
  </si>
  <si>
    <t>CH107</t>
  </si>
  <si>
    <t>0104166010010</t>
  </si>
  <si>
    <t>ABA01050052</t>
  </si>
  <si>
    <t>NC1-休闲椅-ABA0105AZ</t>
  </si>
  <si>
    <t>700*800*905</t>
  </si>
  <si>
    <t>CH099C</t>
  </si>
  <si>
    <t>0104166010014</t>
  </si>
  <si>
    <t>ABA03050035</t>
  </si>
  <si>
    <t>NC1-妆镜-ABA0305AI</t>
  </si>
  <si>
    <t>550*35*700H</t>
  </si>
  <si>
    <t>CN01-Q1</t>
  </si>
  <si>
    <t>0108166010005</t>
  </si>
  <si>
    <t>ABA01050018</t>
  </si>
  <si>
    <t>NC1-椅子-ABA0105R</t>
  </si>
  <si>
    <t>420*450*820</t>
  </si>
  <si>
    <t>LBH11604-1001D</t>
  </si>
  <si>
    <t>0104196020002</t>
  </si>
  <si>
    <t>ABA03110001</t>
  </si>
  <si>
    <t>NC1-书椅-ABA0311A</t>
  </si>
  <si>
    <t>520*520*820</t>
  </si>
  <si>
    <t>LBH21603-0011D</t>
  </si>
  <si>
    <t>0104196020016</t>
  </si>
  <si>
    <t>ABA03080016</t>
  </si>
  <si>
    <t>NC1-0.9米床垫-ABA0308P</t>
  </si>
  <si>
    <t>900*1900*75</t>
  </si>
  <si>
    <t>YS0.9</t>
  </si>
  <si>
    <t>0107113**0001</t>
  </si>
  <si>
    <t>ABA03080017</t>
  </si>
  <si>
    <t>NC1-1.2米床垫-ABA0308Q</t>
  </si>
  <si>
    <t>1200*1900*75</t>
  </si>
  <si>
    <t>YS1.2</t>
  </si>
  <si>
    <t>0107113**0002</t>
  </si>
  <si>
    <t>ABA03030032</t>
  </si>
  <si>
    <t>NC1-床头柜-ABA0303AF</t>
  </si>
  <si>
    <t>600*400*490</t>
  </si>
  <si>
    <t>LD-E518</t>
  </si>
  <si>
    <t>0105158030001</t>
  </si>
  <si>
    <t>ABA01050077</t>
  </si>
  <si>
    <t>NC1-木凳-ABA0105BY</t>
  </si>
  <si>
    <t>45CM</t>
  </si>
  <si>
    <t>集团样板房730-159</t>
  </si>
  <si>
    <t>0713035101443</t>
  </si>
  <si>
    <t>AAA01010018</t>
  </si>
  <si>
    <t>通用系列-地柜（原木色)-AAA0101R</t>
  </si>
  <si>
    <t>AAA0101R</t>
  </si>
  <si>
    <t>名图</t>
  </si>
  <si>
    <t>AAA01010028</t>
  </si>
  <si>
    <t>通用系列-1.8米电视柜（白橡色）-AAA0101AB</t>
  </si>
  <si>
    <t>1800*396*452</t>
  </si>
  <si>
    <t>AAA0101AB</t>
  </si>
  <si>
    <t>漾子</t>
  </si>
  <si>
    <t>AAA01010029</t>
  </si>
  <si>
    <t>通用系列-2.0米电视柜（白橡色）-AAA0101AC</t>
  </si>
  <si>
    <t>2000*396*452</t>
  </si>
  <si>
    <t>AAA0101AC</t>
  </si>
  <si>
    <t>AAA01020005</t>
  </si>
  <si>
    <t>通用系列-1.2米茶几（原木色)-AAA0102E</t>
  </si>
  <si>
    <t>AAA0102E</t>
  </si>
  <si>
    <t>AAA01020035</t>
  </si>
  <si>
    <t>通用系列-茶几组合（三件组，白色）-AAA0102AI</t>
  </si>
  <si>
    <t>750*750*400 ，511*511*353  ，321*321*313</t>
  </si>
  <si>
    <t>AAA0102AI</t>
  </si>
  <si>
    <t>AAA01030027</t>
  </si>
  <si>
    <t>通用系列-边几（白+白橡木色）-AAA0103AA</t>
  </si>
  <si>
    <t>400*400*500</t>
  </si>
  <si>
    <t>AAA0103AA</t>
  </si>
  <si>
    <t>AAA01040027</t>
  </si>
  <si>
    <t>通用系列-双位沙发（双扶）-AAA0104AA</t>
  </si>
  <si>
    <t>1500*790*800</t>
  </si>
  <si>
    <t>AAA0104AA</t>
  </si>
  <si>
    <t>春天</t>
  </si>
  <si>
    <t>AAA01040170</t>
  </si>
  <si>
    <t>通用系列-双位沙发（双扶、雾灰色）-AAA0104FN</t>
  </si>
  <si>
    <t>1880*840*770</t>
  </si>
  <si>
    <t>AAA0104FN</t>
  </si>
  <si>
    <t>AAA01040217</t>
  </si>
  <si>
    <t>通用系列-沙发脚踏-AAA0104HI</t>
  </si>
  <si>
    <t>880*650*430</t>
  </si>
  <si>
    <t>AAA0104HI</t>
  </si>
  <si>
    <t>现代</t>
  </si>
  <si>
    <t>AAA01040337</t>
  </si>
  <si>
    <t>通用系列-单位沙发（双扶）-AAA0104LY</t>
  </si>
  <si>
    <t>1250*950*1250mm</t>
  </si>
  <si>
    <t>AAA0104LY</t>
  </si>
  <si>
    <t>临时客商</t>
  </si>
  <si>
    <t>AAA01040339</t>
  </si>
  <si>
    <t>通用系列-三位沙发（双扶）-AAA0104MA</t>
  </si>
  <si>
    <t>2200*950*1250mm</t>
  </si>
  <si>
    <t>AAA0104MA</t>
  </si>
  <si>
    <t>AAA01040343</t>
  </si>
  <si>
    <t>通用系列-转角沙发（3+贵，坐下左贵妃）-AAA0104ME</t>
  </si>
  <si>
    <t>2530*1900，面料85B-28主布</t>
  </si>
  <si>
    <t>AAA0104ME</t>
  </si>
  <si>
    <t>卡贝罗</t>
  </si>
  <si>
    <t>AAA01040345</t>
  </si>
  <si>
    <t>通用系列-单位沙发（无扶）-AAA0104MG</t>
  </si>
  <si>
    <t>长760*深1030，85B-28主布</t>
  </si>
  <si>
    <t>AAA0104MG</t>
  </si>
  <si>
    <t>AAA02010001</t>
  </si>
  <si>
    <t>通用系列-餐桌（原木色)-AAA0201A</t>
  </si>
  <si>
    <t>1300*800*850</t>
  </si>
  <si>
    <t>AAA0201A</t>
  </si>
  <si>
    <t>AAA02010108</t>
  </si>
  <si>
    <t>通用系列-折叠餐桌-AAA0201DD</t>
  </si>
  <si>
    <t>1500*800*730mm</t>
  </si>
  <si>
    <t>AAA0201DD</t>
  </si>
  <si>
    <t>欧迪朗</t>
  </si>
  <si>
    <t>AAA02020007</t>
  </si>
  <si>
    <t>通用系列-餐椅（青瓦灰）-AAA0202H</t>
  </si>
  <si>
    <t>AAA0202H</t>
  </si>
  <si>
    <t>AAA02020009</t>
  </si>
  <si>
    <t>通用系列-餐椅（柔纱粉)-AAA0202F</t>
  </si>
  <si>
    <t>AAA0202F</t>
  </si>
  <si>
    <t>AAA02020039</t>
  </si>
  <si>
    <t>通用系列-牛角椅（胡桃色)-AAA0202AM</t>
  </si>
  <si>
    <t>565*490*750*450</t>
  </si>
  <si>
    <t>AAA0202AM</t>
  </si>
  <si>
    <t>AAA02020052</t>
  </si>
  <si>
    <t>通用系列-餐椅（绛红色）-AAA0202AZ</t>
  </si>
  <si>
    <t>473*508*797</t>
  </si>
  <si>
    <t>AAA0202AZ</t>
  </si>
  <si>
    <t>AAA02040003</t>
  </si>
  <si>
    <t>通用系列-餐桌椅组合（一桌四椅、雾灰色坐垫）-AAA0204C</t>
  </si>
  <si>
    <t>餐桌1380*800*720，餐椅508*473*797</t>
  </si>
  <si>
    <t>AAA0204C</t>
  </si>
  <si>
    <t>AAA03010001</t>
  </si>
  <si>
    <t>通用系列-1.5米床（配普通床身，原木色)-AAA0301A</t>
  </si>
  <si>
    <t>内径1500*2000   外经2130*1530*880</t>
  </si>
  <si>
    <t>AAA0301A</t>
  </si>
  <si>
    <t>AAA03010071</t>
  </si>
  <si>
    <t>通用系列-1.8米床（配普通床身，原木色)-AAA0301BS</t>
  </si>
  <si>
    <t>1800*2000*1090</t>
  </si>
  <si>
    <t>AAA0301BS</t>
  </si>
  <si>
    <t>AAA03010087</t>
  </si>
  <si>
    <t>通用系列-1.5米床（配普通床身，胡桃色)-AAA0301CI</t>
  </si>
  <si>
    <t>内经1500*2000  外经2130*1530*880</t>
  </si>
  <si>
    <t>AAA0301CI</t>
  </si>
  <si>
    <t>AAA03010198</t>
  </si>
  <si>
    <t>通用系列-1.5米套床（配普通床身）-AAA0301GP</t>
  </si>
  <si>
    <t>1500*2100*1200</t>
  </si>
  <si>
    <t>AAA0301GP</t>
  </si>
  <si>
    <t>AAA03010201</t>
  </si>
  <si>
    <t>通用系列-1.8米套床（配普通床身）-AAA0301GS</t>
  </si>
  <si>
    <t>1800*2100*1200</t>
  </si>
  <si>
    <t>AAA0301GS</t>
  </si>
  <si>
    <t>AAA03020027</t>
  </si>
  <si>
    <t>通用系列-四门衣柜-AAA0302AA</t>
  </si>
  <si>
    <t>1500*589*2100</t>
  </si>
  <si>
    <t>AAA0302AA</t>
  </si>
  <si>
    <t>华日</t>
  </si>
  <si>
    <t>AAA03050020</t>
  </si>
  <si>
    <t>通用系列-梳妆台（白橡木色）-AAA0305T</t>
  </si>
  <si>
    <t>1000*500*730</t>
  </si>
  <si>
    <t>AAA0305T</t>
  </si>
  <si>
    <t>AAA03050048</t>
  </si>
  <si>
    <t>通用系列-妆镜（不单卖）-AAA0305AV</t>
  </si>
  <si>
    <t>450*720*32，不单卖</t>
  </si>
  <si>
    <t>AAA0305AV</t>
  </si>
  <si>
    <t>AAA03080001</t>
  </si>
  <si>
    <t>通用系列-1.2米床垫-AAA0308A</t>
  </si>
  <si>
    <t>1200*1788*50</t>
  </si>
  <si>
    <t>AAA0308A</t>
  </si>
  <si>
    <t>海狮</t>
  </si>
  <si>
    <t>AAA03100015</t>
  </si>
  <si>
    <t>通用系列-1.2米书桌-AAA0310O</t>
  </si>
  <si>
    <t>1200*600*770</t>
  </si>
  <si>
    <t>AAA0310O</t>
  </si>
  <si>
    <t>AAA03100026</t>
  </si>
  <si>
    <t>通用系列-书桌-AAA0310Z</t>
  </si>
  <si>
    <t>800*500*750</t>
  </si>
  <si>
    <t>AAA0310Z</t>
  </si>
  <si>
    <t>AAA03110022</t>
  </si>
  <si>
    <t>通用系列-书椅-AAA0311V</t>
  </si>
  <si>
    <t>420*480*860</t>
  </si>
  <si>
    <t>AAA0311V</t>
  </si>
  <si>
    <t>AAA05020001</t>
  </si>
  <si>
    <t>通用系列-书椅（原木色)-AAA0502A</t>
  </si>
  <si>
    <t>AAA0502A</t>
  </si>
  <si>
    <t>AAA05020002</t>
  </si>
  <si>
    <t>通用系列-书椅（原木色)-AAA0502B</t>
  </si>
  <si>
    <t>AAA0502B</t>
  </si>
  <si>
    <t>AAA05020003</t>
  </si>
  <si>
    <t>通用系列-书椅-AAA0502C</t>
  </si>
  <si>
    <t>450*530*（960-1060）</t>
  </si>
  <si>
    <t>AAA0502C</t>
  </si>
  <si>
    <t>新红阳</t>
  </si>
  <si>
    <t>AAB01120029</t>
  </si>
  <si>
    <t>布艺沙发-单位沙发（无扶，面料756-2米色）-AAB0112I</t>
  </si>
  <si>
    <t>720*750*930</t>
  </si>
  <si>
    <t>AAB0112I</t>
  </si>
  <si>
    <t>AAB01120030</t>
  </si>
  <si>
    <t>布艺沙发-三位沙发（坐下左扶）-AAB0112I</t>
  </si>
  <si>
    <t>1640*750*930</t>
  </si>
  <si>
    <t>AAB01120033</t>
  </si>
  <si>
    <t>布艺沙发-贵妃位沙发（坐下右扶）-AAB0112I</t>
  </si>
  <si>
    <t>920*1640*930</t>
  </si>
  <si>
    <t>AAB01120037</t>
  </si>
  <si>
    <t>布艺沙发-双位沙发（坐下右扶，corsica210）-AAB0112L</t>
  </si>
  <si>
    <t>AAB0112L</t>
  </si>
  <si>
    <t>艾特娜</t>
  </si>
  <si>
    <t>AAB01120038</t>
  </si>
  <si>
    <t>布艺沙发-贵妃位沙发（坐下左扶，corsica210）-AAB0112L</t>
  </si>
  <si>
    <t>AAB01120062</t>
  </si>
  <si>
    <t>布艺沙发-三位沙发（双扶）-AAB0112Y</t>
  </si>
  <si>
    <t>2200*860*890</t>
  </si>
  <si>
    <t>AAB0112Y</t>
  </si>
  <si>
    <t>AAE03080002</t>
  </si>
  <si>
    <t>床垫-1.5米床垫-AAE0308A</t>
  </si>
  <si>
    <t>AAE0308A</t>
  </si>
  <si>
    <t>丽星</t>
  </si>
  <si>
    <t>AAE03080012</t>
  </si>
  <si>
    <t>床垫-0.9米床垫-AAE0308C</t>
  </si>
  <si>
    <t>900*1900*90</t>
  </si>
  <si>
    <t>AAE0308C</t>
  </si>
  <si>
    <t>AAE03080038</t>
  </si>
  <si>
    <t>床垫-1.5米床垫-AAE0308J</t>
  </si>
  <si>
    <t>1500*2000*280</t>
  </si>
  <si>
    <t>AAE0308J</t>
  </si>
  <si>
    <t>甜秘密</t>
  </si>
  <si>
    <t>AAE03990001</t>
  </si>
  <si>
    <t>床垫-1.2米床垫展示架-AAE0399A</t>
  </si>
  <si>
    <t>1200*250*1530h</t>
  </si>
  <si>
    <t>AAE0399A</t>
  </si>
  <si>
    <t>AAE03990002</t>
  </si>
  <si>
    <t>床垫-1.5米床垫展示架-AAE0399B</t>
  </si>
  <si>
    <t>AAE0399B</t>
  </si>
  <si>
    <t>AAE03990003</t>
  </si>
  <si>
    <t>床垫-1.8米床垫展示架-AAE0399C</t>
  </si>
  <si>
    <t>AAE0399C</t>
  </si>
  <si>
    <t>ABA01020010</t>
  </si>
  <si>
    <t>NC1-茶几-ABA0102J</t>
  </si>
  <si>
    <t>ABA0102J</t>
  </si>
  <si>
    <t>麦典</t>
  </si>
  <si>
    <t>ABA01040028</t>
  </si>
  <si>
    <t>NC1-沙发脚踏-ABA0104AB</t>
  </si>
  <si>
    <t>80*60</t>
  </si>
  <si>
    <t>ABA0104AB</t>
  </si>
  <si>
    <t>ABA01040038</t>
  </si>
  <si>
    <t>NC1-单位沙发（无扶）-ABA0104AL</t>
  </si>
  <si>
    <t>750*880*860</t>
  </si>
  <si>
    <t>ABA0104AL</t>
  </si>
  <si>
    <t>ABA01040043</t>
  </si>
  <si>
    <t>NC1-三位沙发（双扶，Corsica 50）-ABA0104AQ</t>
  </si>
  <si>
    <t>180*840*830</t>
  </si>
  <si>
    <t>ABA0104AQ</t>
  </si>
  <si>
    <t>ABA01060001</t>
  </si>
  <si>
    <t>NC1-五斗柜（原木色）-ABA0106A</t>
  </si>
  <si>
    <t>800*400*950</t>
  </si>
  <si>
    <t>ABA0106A</t>
  </si>
  <si>
    <t>东福木业</t>
  </si>
  <si>
    <t>ABA01060004</t>
  </si>
  <si>
    <t>NC1-组合柜-ABA0106D</t>
  </si>
  <si>
    <t>ABA0106D</t>
  </si>
  <si>
    <t>富时</t>
  </si>
  <si>
    <t>ABA02010009</t>
  </si>
  <si>
    <t>NC1-餐台-ABA0201I</t>
  </si>
  <si>
    <t>ABA0201I</t>
  </si>
  <si>
    <t>ABA02020023</t>
  </si>
  <si>
    <t>NC1-餐椅（白色+皮色）-ABA0202W</t>
  </si>
  <si>
    <t>500*520*1020</t>
  </si>
  <si>
    <t>ABA0202W</t>
  </si>
  <si>
    <t>ABA02030007</t>
  </si>
  <si>
    <t>NC1-餐边柜（白色）-ABA0203G</t>
  </si>
  <si>
    <t>1100*398*900</t>
  </si>
  <si>
    <t>ABA0203G</t>
  </si>
  <si>
    <t>ABA03010019</t>
  </si>
  <si>
    <t>NC1-1.5米床（配普通床身）-ABA0301S</t>
  </si>
  <si>
    <t>1540*2240*930</t>
  </si>
  <si>
    <t>ABA0301S</t>
  </si>
  <si>
    <t>ABA03010029</t>
  </si>
  <si>
    <t>NC1-1.5米床（配普通床身）-ABA0301AC</t>
  </si>
  <si>
    <t>ABA0301AC</t>
  </si>
  <si>
    <t>ABA03010041</t>
  </si>
  <si>
    <t>NC1-1.8米床（配通用床架）-ABA0301AO</t>
  </si>
  <si>
    <t>1940*2153*1100</t>
  </si>
  <si>
    <t>ABA0301AO</t>
  </si>
  <si>
    <t>桥新</t>
  </si>
  <si>
    <t>ABA03010074</t>
  </si>
  <si>
    <t>NC1-1.5米床（配普通床身）-ABA0301BV</t>
  </si>
  <si>
    <t>1552*2148*925</t>
  </si>
  <si>
    <t>ABA0301BV</t>
  </si>
  <si>
    <t>ABA03030005</t>
  </si>
  <si>
    <t>NC1-床头柜（原木色）-ABA0303E</t>
  </si>
  <si>
    <t>440*400*440</t>
  </si>
  <si>
    <t>ABA0303E</t>
  </si>
  <si>
    <t>ABA03030014</t>
  </si>
  <si>
    <t>NC1-床头柜-ABA0303N</t>
  </si>
  <si>
    <t>500*400*550</t>
  </si>
  <si>
    <t>ABA0303N</t>
  </si>
  <si>
    <t>ABA03040001</t>
  </si>
  <si>
    <t>NC1-床尾凳（白色+布色）-ABA0304A</t>
  </si>
  <si>
    <t>1392*402*450</t>
  </si>
  <si>
    <t>ABA0304A</t>
  </si>
  <si>
    <t>ABA03080006</t>
  </si>
  <si>
    <t>NC1-1.2米床垫-ABA0308F</t>
  </si>
  <si>
    <t>1200*2000*270</t>
  </si>
  <si>
    <t>ABA0308F</t>
  </si>
  <si>
    <t>ABA03080014</t>
  </si>
  <si>
    <t>NC1-1.5米床垫-ABA0308N</t>
  </si>
  <si>
    <t>ABA0308N</t>
  </si>
  <si>
    <t>ABA05010001</t>
  </si>
  <si>
    <t>NC1-书桌（原木色）-ABA0501A</t>
  </si>
  <si>
    <t>1200*650*750</t>
  </si>
  <si>
    <t>ABA0501A</t>
  </si>
  <si>
    <t>ABA05020001</t>
  </si>
  <si>
    <t>NC1-转椅（白色）-ABA0502A</t>
  </si>
  <si>
    <t>ABA0502A</t>
  </si>
  <si>
    <t>金广拓</t>
  </si>
  <si>
    <t>ABB01050008</t>
  </si>
  <si>
    <t>NC2-躺椅（棕色）-ABB0105H</t>
  </si>
  <si>
    <t>ABB0105H</t>
  </si>
  <si>
    <t>国兴木业</t>
  </si>
  <si>
    <t>无</t>
  </si>
  <si>
    <t>ABB01050030</t>
  </si>
  <si>
    <t>NC2-双人坐墩-ABB0105AD</t>
  </si>
  <si>
    <t>800*400*400</t>
  </si>
  <si>
    <t>ABB0105AD</t>
  </si>
  <si>
    <t>ABB01050031</t>
  </si>
  <si>
    <t>NC2-单人坐墩-ABB0105AE</t>
  </si>
  <si>
    <t>400*400*400</t>
  </si>
  <si>
    <t>ABB0105AE</t>
  </si>
  <si>
    <t>ABB01110005</t>
  </si>
  <si>
    <t>NC2-格板挂件（单件）-ABB0111E</t>
  </si>
  <si>
    <t>1110*220*290</t>
  </si>
  <si>
    <t>ABB0111E</t>
  </si>
  <si>
    <t>ABB02010048</t>
  </si>
  <si>
    <t>NC2-1.3米餐桌（原木色）-ABB0201AV</t>
  </si>
  <si>
    <t>1300*800*750</t>
  </si>
  <si>
    <t>ABB0201AV</t>
  </si>
  <si>
    <t>ABB03010131</t>
  </si>
  <si>
    <t>NC2-1.8米床（配普通床身，原木色）-ABB0301EA</t>
  </si>
  <si>
    <t>1870*2100*1030</t>
  </si>
  <si>
    <t>ABB0301EA</t>
  </si>
  <si>
    <t>ABB03020017</t>
  </si>
  <si>
    <t>NC2-两滑门衣柜（1.6米移门）-ABB0302Q</t>
  </si>
  <si>
    <t>1600*620*2150</t>
  </si>
  <si>
    <t>ABB0302Q</t>
  </si>
  <si>
    <t>ABB03020018</t>
  </si>
  <si>
    <t>NC2-三门衣柜-ABB0302R</t>
  </si>
  <si>
    <t>1191*568*2000</t>
  </si>
  <si>
    <t>ABB0302R</t>
  </si>
  <si>
    <t>ABB03030031</t>
  </si>
  <si>
    <t>NC2-床头柜-ABB0303AE</t>
  </si>
  <si>
    <t>480*397*460</t>
  </si>
  <si>
    <t>ABB0303AE</t>
  </si>
  <si>
    <t>ABB03050035</t>
  </si>
  <si>
    <t>NC2-梳妆凳-ABB0305AI</t>
  </si>
  <si>
    <t>400*300*450</t>
  </si>
  <si>
    <t>ABB0305AI</t>
  </si>
  <si>
    <t>ABB03080013</t>
  </si>
  <si>
    <t>NC2-床垫-ABB0308M</t>
  </si>
  <si>
    <t>ABB0308M</t>
  </si>
  <si>
    <t>ABB03080023</t>
  </si>
  <si>
    <t>NC2-床垫-ABB0308W</t>
  </si>
  <si>
    <t>1200*2000</t>
  </si>
  <si>
    <t>ABB0308W</t>
  </si>
  <si>
    <t>ABB03080038</t>
  </si>
  <si>
    <t>NC2-1.2米床垫（1.2*1.9）-ABB0308AL</t>
  </si>
  <si>
    <t>1200*1900*200</t>
  </si>
  <si>
    <t>ABB0308AL</t>
  </si>
  <si>
    <t>AXB03010002</t>
  </si>
  <si>
    <t>慢时光-1.5米床（配普通床身，胡桃色+橄榄灰）-AXB0301B</t>
  </si>
  <si>
    <t>W1566*L2135*H1080</t>
  </si>
  <si>
    <t>AXB0301B</t>
  </si>
  <si>
    <t>热线</t>
  </si>
  <si>
    <t>AZA01040008</t>
  </si>
  <si>
    <t>北欧风情-单位沙发（无扶）-AZA0104C</t>
  </si>
  <si>
    <t>800*950*900</t>
  </si>
  <si>
    <t>AZA0104C</t>
  </si>
  <si>
    <t>仁豪</t>
  </si>
  <si>
    <t>AZA02020002</t>
  </si>
  <si>
    <t>北欧风情-餐椅-AZA0202B</t>
  </si>
  <si>
    <t>470*527*865</t>
  </si>
  <si>
    <t>AZA0202B</t>
  </si>
  <si>
    <t>AZA03030001</t>
  </si>
  <si>
    <t>北欧风情-床头柜-AZA0303A</t>
  </si>
  <si>
    <t>530*391*446</t>
  </si>
  <si>
    <t>AZA0303A</t>
  </si>
  <si>
    <t>AZA03030004</t>
  </si>
  <si>
    <t>北欧风情-床头柜-AZA0303D</t>
  </si>
  <si>
    <t>520*390*447</t>
  </si>
  <si>
    <t>AZA0303D</t>
  </si>
  <si>
    <t>AZD01040018</t>
  </si>
  <si>
    <t>阳光威尼斯-单位沙发（双扶）-AZD0104H</t>
  </si>
  <si>
    <t>930*900*1020</t>
  </si>
  <si>
    <t>AZD0104H</t>
  </si>
  <si>
    <t>豪兴</t>
  </si>
  <si>
    <t>AZD03030002</t>
  </si>
  <si>
    <t>阳光威尼斯-床头柜-AZD0303B</t>
  </si>
  <si>
    <t>576*386*586</t>
  </si>
  <si>
    <t>AZD0303B</t>
  </si>
  <si>
    <t>AZD03030003</t>
  </si>
  <si>
    <t>阳光威尼斯-床头柜-AZD0303C</t>
  </si>
  <si>
    <t>570*423*585</t>
  </si>
  <si>
    <t>AZD0303C</t>
  </si>
  <si>
    <t>AZD03050001</t>
  </si>
  <si>
    <t>阳光威尼斯-妆凳-AZD0305A</t>
  </si>
  <si>
    <t>418*358*380</t>
  </si>
  <si>
    <t>AZD0305A</t>
  </si>
  <si>
    <t>AZE03010003</t>
  </si>
  <si>
    <t>缤纷四季-1.5米套床（非洲花梨）-AZE0301B</t>
  </si>
  <si>
    <t>1720*2120*1035</t>
  </si>
  <si>
    <t>AZE0301B</t>
  </si>
  <si>
    <t>AZH01040002</t>
  </si>
  <si>
    <t>塞纳河畔-三位沙发（坐下左扶，白色+布色 ）-AZH0104A</t>
  </si>
  <si>
    <t>AZH0104A</t>
  </si>
  <si>
    <t>AZH01040003</t>
  </si>
  <si>
    <t>塞纳河畔-贵妃位沙发（坐下右扶，白色+布色 ）-AZH0104A</t>
  </si>
  <si>
    <t>AZH01040008</t>
  </si>
  <si>
    <t>塞纳河畔-双位沙发（双扶、浅蓝色面料）-AZH0104C</t>
  </si>
  <si>
    <t>1760*950*1180</t>
  </si>
  <si>
    <t>AZH0104C</t>
  </si>
  <si>
    <t>AZH01050001</t>
  </si>
  <si>
    <t>塞纳河畔-休闲椅（白色+布色 ）-AZH0105A</t>
  </si>
  <si>
    <t>570*610*1100</t>
  </si>
  <si>
    <t>AZH0105A</t>
  </si>
  <si>
    <t>AZH02010001</t>
  </si>
  <si>
    <t>塞纳河畔-长餐台（白色 ）-AZH0201A</t>
  </si>
  <si>
    <t>1450*850*764</t>
  </si>
  <si>
    <t>AZH0201A</t>
  </si>
  <si>
    <t>AZH03010002</t>
  </si>
  <si>
    <t>塞纳河畔-1.5米床（配普通床身，白色+布色 ）-AZH0301A</t>
  </si>
  <si>
    <t>1718*2115*1380</t>
  </si>
  <si>
    <t>AZH0301A</t>
  </si>
  <si>
    <t>AZH03010003</t>
  </si>
  <si>
    <t>塞纳河畔-1.8米床（配普通床身，白色+皮色 ）-AZH0301B</t>
  </si>
  <si>
    <t>2112*2125*1442</t>
  </si>
  <si>
    <t>AZH0301B</t>
  </si>
  <si>
    <t>AZH05010001</t>
  </si>
  <si>
    <t>塞纳河畔-书台（白色 ）-AZH0501A</t>
  </si>
  <si>
    <t>1440*600*780</t>
  </si>
  <si>
    <t>AZH0501A</t>
  </si>
  <si>
    <t>AZK03050001</t>
  </si>
  <si>
    <t>自然主义-妆凳（原木色）-AZK0305A</t>
  </si>
  <si>
    <t>460*320*420</t>
  </si>
  <si>
    <t>AZK0305A</t>
  </si>
  <si>
    <t>华谊</t>
  </si>
  <si>
    <t>AZO01040005</t>
  </si>
  <si>
    <t>自然木语-大陆系沙发边座（含软包，原木色）-AZO0104D</t>
  </si>
  <si>
    <t>740*740*875</t>
  </si>
  <si>
    <t>AZO0104D</t>
  </si>
  <si>
    <t>自然木语</t>
  </si>
  <si>
    <t>AZO02020016</t>
  </si>
  <si>
    <t>自然木语-芭蕾系餐椅（单件装，含软包坐垫和靠背，原木色+蓝色）-AZO0202E</t>
  </si>
  <si>
    <t>460*485*750</t>
  </si>
  <si>
    <t>AZO0202E</t>
  </si>
  <si>
    <t>AZO05010002</t>
  </si>
  <si>
    <t>自然木语-维吉尼亚旋转式书桌（原木色）-AZO0501B</t>
  </si>
  <si>
    <t>1200*450*740</t>
  </si>
  <si>
    <t>AZO0501B</t>
  </si>
  <si>
    <t>AZP01010001</t>
  </si>
  <si>
    <t>幸福时光-伸缩客厅柜-AZP0101A</t>
  </si>
  <si>
    <t>1825（2750）*390*388</t>
  </si>
  <si>
    <t>AZP0101A</t>
  </si>
  <si>
    <t>AZP01010002</t>
  </si>
  <si>
    <t>幸福时光-伸缩客厅柜-AZP0101B</t>
  </si>
  <si>
    <t>AZP0101B</t>
  </si>
  <si>
    <t>AZP01020001</t>
  </si>
  <si>
    <t>幸福时光-茶几-AZP0102A</t>
  </si>
  <si>
    <t>1200*600*320</t>
  </si>
  <si>
    <t>AZP0102A</t>
  </si>
  <si>
    <t>AZP01020002</t>
  </si>
  <si>
    <t>幸福时光-茶几-AZP0102B</t>
  </si>
  <si>
    <t>AZP0102B</t>
  </si>
  <si>
    <t>AZP01040001</t>
  </si>
  <si>
    <t>幸福时光-单位沙发（无扶）-AZP0104A</t>
  </si>
  <si>
    <t>790*905*865</t>
  </si>
  <si>
    <t>AZP0104A</t>
  </si>
  <si>
    <t>AZP01040004</t>
  </si>
  <si>
    <t>幸福时光-双位沙发（坐下左扶）-AZP0104A</t>
  </si>
  <si>
    <t>1830*905*865</t>
  </si>
  <si>
    <t>AZP01040005</t>
  </si>
  <si>
    <t>幸福时光-贵妃位沙发（坐下右扶）-AZP0104A</t>
  </si>
  <si>
    <t>1040*1690*865</t>
  </si>
  <si>
    <t>AZP01060001</t>
  </si>
  <si>
    <t>幸福时光-五斗柜-AZP0106A</t>
  </si>
  <si>
    <t>612*400*1023</t>
  </si>
  <si>
    <t>AZP0106A</t>
  </si>
  <si>
    <t>AZP01060002</t>
  </si>
  <si>
    <t>幸福时光-五斗柜-AZP0106B</t>
  </si>
  <si>
    <t>AZP0106B</t>
  </si>
  <si>
    <t>AZP02010001</t>
  </si>
  <si>
    <t>幸福时光-餐桌-AZP0201A</t>
  </si>
  <si>
    <t>AZP0201A</t>
  </si>
  <si>
    <t>AZP02020001</t>
  </si>
  <si>
    <t>幸福时光-餐椅-AZP0202A</t>
  </si>
  <si>
    <t>AZP0202A</t>
  </si>
  <si>
    <t>AZP03010001</t>
  </si>
  <si>
    <t>幸福时光-1.8米套床（配排骨架床身）-AZP0301A</t>
  </si>
  <si>
    <t>1860*2187*1110</t>
  </si>
  <si>
    <t>AZP0301A</t>
  </si>
  <si>
    <t>AZP03010002</t>
  </si>
  <si>
    <t>幸福时光-1.5米套床（配排骨架床身）-AZP0301A</t>
  </si>
  <si>
    <t>1560*2187*1110</t>
  </si>
  <si>
    <t>AZP03010003</t>
  </si>
  <si>
    <t>幸福时光-1.8米套床（配气动床箱）-AZP0301A</t>
  </si>
  <si>
    <t>AZP03010004</t>
  </si>
  <si>
    <t>幸福时光-1.5米套床（配气动床箱）-AZP0301A</t>
  </si>
  <si>
    <t>AZP03010005</t>
  </si>
  <si>
    <t>幸福时光-1.8米套床（配排骨架床身）-AZP0301B</t>
  </si>
  <si>
    <t>1860*2187*960</t>
  </si>
  <si>
    <t>AZP0301B</t>
  </si>
  <si>
    <t>AZP03010006</t>
  </si>
  <si>
    <t>幸福时光-1.5米套床（配排骨架床身）-AZP0301B</t>
  </si>
  <si>
    <t>1560*2187*960</t>
  </si>
  <si>
    <t>AZP03010007</t>
  </si>
  <si>
    <t>幸福时光-1.2米套床（配排骨架床身）-AZP0301B</t>
  </si>
  <si>
    <t>1260*2187*960</t>
  </si>
  <si>
    <t>AZP03010008</t>
  </si>
  <si>
    <t>幸福时光-1.8米套床（配气动床箱）-AZP0301B</t>
  </si>
  <si>
    <t>AZP03010009</t>
  </si>
  <si>
    <t>幸福时光-1.5米套床（配气动床箱）-AZP0301B</t>
  </si>
  <si>
    <t>AZP03010012</t>
  </si>
  <si>
    <t>幸福时光-1.8米套床（配气动床箱）-AZP0301L</t>
  </si>
  <si>
    <t>AZP0301L</t>
  </si>
  <si>
    <t>AZP03010013</t>
  </si>
  <si>
    <t>幸福时光-1.5米套床（配气动床箱）-AZP0301M</t>
  </si>
  <si>
    <t>AZP0301M</t>
  </si>
  <si>
    <t>AZP03010014</t>
  </si>
  <si>
    <t>幸福时光-1.8米套床（配排骨架床身）-AZP0301N</t>
  </si>
  <si>
    <t>AZP0301N</t>
  </si>
  <si>
    <t>AZP03010017</t>
  </si>
  <si>
    <t>幸福时光-1.8米套床（配气动床箱）-AZP0301Q</t>
  </si>
  <si>
    <t>AZP0301Q</t>
  </si>
  <si>
    <t>AZP03010018</t>
  </si>
  <si>
    <t>幸福时光-1.5米套床（配气动床箱）-AZP0301R</t>
  </si>
  <si>
    <t>AZP0301R</t>
  </si>
  <si>
    <t>AZP03020004</t>
  </si>
  <si>
    <t>幸福时光-推拉门衣柜-AZP0302D</t>
  </si>
  <si>
    <t>1800*600*2200</t>
  </si>
  <si>
    <t>AZP0302D</t>
  </si>
  <si>
    <t>AZP03030002</t>
  </si>
  <si>
    <t>幸福时光-床头柜-AZP0303B</t>
  </si>
  <si>
    <t>460*400*450</t>
  </si>
  <si>
    <t>AZP0303B</t>
  </si>
  <si>
    <t>AZP03030003</t>
  </si>
  <si>
    <t>幸福时光-床头柜-AZP0303C</t>
  </si>
  <si>
    <t>AZP0303C</t>
  </si>
  <si>
    <t>AZP03030004</t>
  </si>
  <si>
    <t>幸福时光-床头柜-AZP0303D</t>
  </si>
  <si>
    <t>AZP0303D</t>
  </si>
  <si>
    <t>AZP05010001</t>
  </si>
  <si>
    <t>幸福时光-字台-AZP0501A</t>
  </si>
  <si>
    <t>1300*650*760</t>
  </si>
  <si>
    <t>AZP0501A</t>
  </si>
  <si>
    <t>AZQ01040002</t>
  </si>
  <si>
    <t>自然佳境-双位沙发（面向右扶）-AZQ0104A</t>
  </si>
  <si>
    <t>2050*900*990</t>
  </si>
  <si>
    <t>AZQ0104A</t>
  </si>
  <si>
    <t>AZQ01040004</t>
  </si>
  <si>
    <t>自然佳境-双位沙发（面向左扶）-AZQ0104A</t>
  </si>
  <si>
    <t>AZQ03010001</t>
  </si>
  <si>
    <t>自然佳境-1.8米套床（配普通床身）-AZQ0301A</t>
  </si>
  <si>
    <t>1920*2290*900</t>
  </si>
  <si>
    <t>AZQ0301A</t>
  </si>
  <si>
    <t>AZQ03030001</t>
  </si>
  <si>
    <t>自然佳境-床头柜-AZQ0303A</t>
  </si>
  <si>
    <t>544*400*450</t>
  </si>
  <si>
    <t>AZQ0303A</t>
  </si>
  <si>
    <t>AZR03080006</t>
  </si>
  <si>
    <t>乳胶产品-1.2米乳胶床垫（75mm厚度）-AZR0308F</t>
  </si>
  <si>
    <t>1200*2000*75，含彩盒</t>
  </si>
  <si>
    <t>AZR0308F</t>
  </si>
  <si>
    <t>创喜</t>
  </si>
  <si>
    <t>AZV03010009</t>
  </si>
  <si>
    <t>碧海蓝湾-1.8米床（配普通床身,白色）-AZV0301I</t>
  </si>
  <si>
    <t>1966*2089*1100</t>
  </si>
  <si>
    <t>AZV0301I</t>
  </si>
  <si>
    <t>AZW01010001</t>
  </si>
  <si>
    <t>曼谷-电视地柜（面向左高柜）-AZW0101A</t>
  </si>
  <si>
    <t>2700*450*755</t>
  </si>
  <si>
    <t>AZW0101A</t>
  </si>
  <si>
    <t>AZW01010003</t>
  </si>
  <si>
    <t>曼谷-地柜-AZW0101C</t>
  </si>
  <si>
    <t>2100*350*750</t>
  </si>
  <si>
    <t>AZW0101C</t>
  </si>
  <si>
    <t>AZW01010004</t>
  </si>
  <si>
    <t>曼谷-妆台（左右方向通用）-AZW0101D</t>
  </si>
  <si>
    <t>1000*400*750</t>
  </si>
  <si>
    <t>AZW0101D</t>
  </si>
  <si>
    <t>AZW01010005</t>
  </si>
  <si>
    <t>曼谷-主卧组合衣柜地柜-AZW0101E</t>
  </si>
  <si>
    <t>1720*600*750</t>
  </si>
  <si>
    <t>AZW0101E</t>
  </si>
  <si>
    <t>AZW01010006</t>
  </si>
  <si>
    <t>曼谷-电视柜-AZW0101D</t>
  </si>
  <si>
    <t>1380*400*585</t>
  </si>
  <si>
    <t>AZW01030002</t>
  </si>
  <si>
    <t>曼谷-飘窗台小方桌-AZW0103B</t>
  </si>
  <si>
    <t>550*400*270</t>
  </si>
  <si>
    <t>AZW0103B</t>
  </si>
  <si>
    <t>AZW01060001</t>
  </si>
  <si>
    <t>曼谷-飘窗台收纳柜-AZW0106A</t>
  </si>
  <si>
    <t>600*400*500</t>
  </si>
  <si>
    <t>AZW0106A</t>
  </si>
  <si>
    <t>AZW01070001</t>
  </si>
  <si>
    <t>曼谷-玄关台-AZW0107A</t>
  </si>
  <si>
    <t>1000*300*880</t>
  </si>
  <si>
    <t>AZW0107A</t>
  </si>
  <si>
    <t>AZW01100001</t>
  </si>
  <si>
    <t>曼谷-水吧柜-AZW0110A</t>
  </si>
  <si>
    <t>700*350*2100</t>
  </si>
  <si>
    <t>AZW0110A</t>
  </si>
  <si>
    <t>AZW01100002</t>
  </si>
  <si>
    <t>曼谷-收纳柜-AZW0110B</t>
  </si>
  <si>
    <t>1060*400*2100</t>
  </si>
  <si>
    <t>AZW0110B</t>
  </si>
  <si>
    <t>AZW01110001</t>
  </si>
  <si>
    <t>曼谷-客厅电视吊柜01-AZW0111A</t>
  </si>
  <si>
    <t>1450*300*350</t>
  </si>
  <si>
    <t>AZW0111A</t>
  </si>
  <si>
    <t>AZW01110002</t>
  </si>
  <si>
    <t>曼谷-客厅电视吊柜02-AZW0111B</t>
  </si>
  <si>
    <t>600*300*350</t>
  </si>
  <si>
    <t>AZW0111B</t>
  </si>
  <si>
    <t>AZW01110003</t>
  </si>
  <si>
    <t>曼谷-客厅电视吊柜03-AZW0111C</t>
  </si>
  <si>
    <t>400*300*700</t>
  </si>
  <si>
    <t>AZW0111C</t>
  </si>
  <si>
    <t>AZW01110004</t>
  </si>
  <si>
    <t>曼谷-餐厅吊柜-AZW0111D</t>
  </si>
  <si>
    <t>AZW0111D</t>
  </si>
  <si>
    <t>AZW01110005</t>
  </si>
  <si>
    <t>曼谷-儿童房组合柜吊柜01-AZW0111E</t>
  </si>
  <si>
    <t>1500*300*800</t>
  </si>
  <si>
    <t>AZW0111E</t>
  </si>
  <si>
    <t>AZW01110006</t>
  </si>
  <si>
    <t>曼谷-儿童房组合柜吊柜02-AZW0111F</t>
  </si>
  <si>
    <t>AZW0111F</t>
  </si>
  <si>
    <t>AZW01110007</t>
  </si>
  <si>
    <t>曼谷-儿童房组合柜吊柜03-AZW0111G</t>
  </si>
  <si>
    <t>AZW0111G</t>
  </si>
  <si>
    <t>AZW01110008</t>
  </si>
  <si>
    <t>曼谷-飘窗收纳柜-AZW0111H</t>
  </si>
  <si>
    <t>1500*300*520</t>
  </si>
  <si>
    <t>AZW0111H</t>
  </si>
  <si>
    <t>AZW01110009</t>
  </si>
  <si>
    <t>曼谷-吊柜-AZW0111I</t>
  </si>
  <si>
    <t>3300*400*600</t>
  </si>
  <si>
    <t>AZW0111I</t>
  </si>
  <si>
    <t>AZW01110010</t>
  </si>
  <si>
    <t>曼谷-主卧组合衣柜吊柜-AZW0111J</t>
  </si>
  <si>
    <t>1720*300*350</t>
  </si>
  <si>
    <t>AZW0111J</t>
  </si>
  <si>
    <t>AZW02010002</t>
  </si>
  <si>
    <t>曼谷-1.4米餐桌-AZW0201B</t>
  </si>
  <si>
    <t>AZW0201B</t>
  </si>
  <si>
    <t>AZW02020002</t>
  </si>
  <si>
    <t>曼谷-长餐凳-AZW0202B</t>
  </si>
  <si>
    <t>1200*400*420</t>
  </si>
  <si>
    <t>AZW0202B</t>
  </si>
  <si>
    <t>AZW02030001</t>
  </si>
  <si>
    <t>曼谷-餐边柜-AZW0203A</t>
  </si>
  <si>
    <t>AZW0203A</t>
  </si>
  <si>
    <t>AZW03010001</t>
  </si>
  <si>
    <t>曼谷-男孩房床靠背（浅蓝色）-AZW0301A</t>
  </si>
  <si>
    <t>AZW0301A</t>
  </si>
  <si>
    <t>AZW03010002</t>
  </si>
  <si>
    <t>曼谷-床脚踏-AZW0301B</t>
  </si>
  <si>
    <t>900*580*250</t>
  </si>
  <si>
    <t>AZW0301B</t>
  </si>
  <si>
    <t>AZW03010003</t>
  </si>
  <si>
    <t>曼谷-1.5米双人床01（浅咖色）-AZW0301C</t>
  </si>
  <si>
    <t>1530*2075*1000</t>
  </si>
  <si>
    <t>AZW0301C</t>
  </si>
  <si>
    <t>AZW03010004</t>
  </si>
  <si>
    <t>曼谷-1.8米双人大床（蓝绿色）-AZW0301D</t>
  </si>
  <si>
    <t>1830*2120*1100</t>
  </si>
  <si>
    <t>AZW0301D</t>
  </si>
  <si>
    <t>AZW03010005</t>
  </si>
  <si>
    <t>曼谷-女孩房床靠背（肉粉色）-AZW0301E</t>
  </si>
  <si>
    <t>AZW0301E</t>
  </si>
  <si>
    <t>AZW03020001</t>
  </si>
  <si>
    <t>曼谷-儿童房组合衣柜下柜-AZW0302A</t>
  </si>
  <si>
    <t>1520*600*2100</t>
  </si>
  <si>
    <t>AZW0302A</t>
  </si>
  <si>
    <t>AZW03020002</t>
  </si>
  <si>
    <t>曼谷-儿童房组合衣柜上柜-AZW0302A</t>
  </si>
  <si>
    <t>1770*600*600</t>
  </si>
  <si>
    <t>AZW03020003</t>
  </si>
  <si>
    <t>曼谷-儿童房组合衣柜层架（单个）-AZW0302A</t>
  </si>
  <si>
    <t>590*250*110</t>
  </si>
  <si>
    <t>AZW03020004</t>
  </si>
  <si>
    <t>曼谷-父母房组合衣柜下柜-AZW0302B</t>
  </si>
  <si>
    <t>1400*600*2100</t>
  </si>
  <si>
    <t>AZW0302B</t>
  </si>
  <si>
    <t>AZW03020005</t>
  </si>
  <si>
    <t>曼谷-父母房组合衣柜上柜-AZW0302B</t>
  </si>
  <si>
    <t>1600*600*600</t>
  </si>
  <si>
    <t>AZW03020006</t>
  </si>
  <si>
    <t>曼谷-父母房组合衣柜收纳层架（单个）-AZW0302B</t>
  </si>
  <si>
    <t>590*200*110</t>
  </si>
  <si>
    <t>AZW03020007</t>
  </si>
  <si>
    <t>曼谷-主卧组合衣柜下柜01-AZW0302C</t>
  </si>
  <si>
    <t>1720*600*2100</t>
  </si>
  <si>
    <t>AZW0302C</t>
  </si>
  <si>
    <t>AZW03020008</t>
  </si>
  <si>
    <t>曼谷-主卧组合衣柜上柜01-AZW0302C</t>
  </si>
  <si>
    <t>1720*600*600</t>
  </si>
  <si>
    <t>AZW03020009</t>
  </si>
  <si>
    <t>曼谷-主卧组合衣柜下柜02-AZW0302D</t>
  </si>
  <si>
    <t>1310*600*2100</t>
  </si>
  <si>
    <t>AZW0302D</t>
  </si>
  <si>
    <t>AZW03020010</t>
  </si>
  <si>
    <t>曼谷-主卧组合衣柜上柜02-AZW0302D</t>
  </si>
  <si>
    <t>1310*600*600</t>
  </si>
  <si>
    <t>AZW03030001</t>
  </si>
  <si>
    <t>曼谷-床头柜-AZW0303A</t>
  </si>
  <si>
    <t>500*400*480</t>
  </si>
  <si>
    <t>AZW0303A</t>
  </si>
  <si>
    <t>AZW03030002</t>
  </si>
  <si>
    <t>曼谷-床头柜-AZW0303B</t>
  </si>
  <si>
    <t>600*400*480</t>
  </si>
  <si>
    <t>AZW0303B</t>
  </si>
  <si>
    <t>AZW03050001</t>
  </si>
  <si>
    <t>曼谷-妆镜-AZW0305A</t>
  </si>
  <si>
    <t>?700</t>
  </si>
  <si>
    <t>AZW0305A</t>
  </si>
  <si>
    <t>AZW03050002</t>
  </si>
  <si>
    <t>曼谷-妆凳（浅灰色）-AZW0305B</t>
  </si>
  <si>
    <t>500*400*430</t>
  </si>
  <si>
    <t>AZW0305B</t>
  </si>
  <si>
    <t>AZW03050003</t>
  </si>
  <si>
    <t>曼谷-妆台柜-AZW0305C</t>
  </si>
  <si>
    <t>1100*450*1410</t>
  </si>
  <si>
    <t>AZW0305C</t>
  </si>
  <si>
    <t>AZW03050004</t>
  </si>
  <si>
    <t>曼谷-妆凳（蓝绿色）-AZW0305D</t>
  </si>
  <si>
    <t>AZW0305D</t>
  </si>
  <si>
    <t>AZW03100001</t>
  </si>
  <si>
    <t>曼谷-书桌-AZW0310A</t>
  </si>
  <si>
    <t>1500*600*750</t>
  </si>
  <si>
    <t>AZW0310A</t>
  </si>
  <si>
    <t>AZW03110003</t>
  </si>
  <si>
    <t>曼谷-男孩房书椅（米色）-AZW0311C</t>
  </si>
  <si>
    <t>580*560*830</t>
  </si>
  <si>
    <t>AZW0311C</t>
  </si>
  <si>
    <t>AZW03990001</t>
  </si>
  <si>
    <t>曼谷-造型柱（六件组）-AZW0399A</t>
  </si>
  <si>
    <t>40*400</t>
  </si>
  <si>
    <t>AZW0399A</t>
  </si>
  <si>
    <t>AZW03990002</t>
  </si>
  <si>
    <t>曼谷-层架（面向右弧度）-AZW0399B</t>
  </si>
  <si>
    <t>600*300*110</t>
  </si>
  <si>
    <t>AZW0399B</t>
  </si>
  <si>
    <t>AZW03990003</t>
  </si>
  <si>
    <t>曼谷-层架-AZW0399C</t>
  </si>
  <si>
    <t>800*200*110</t>
  </si>
  <si>
    <t>AZW0399C</t>
  </si>
  <si>
    <t>AZW03990004</t>
  </si>
  <si>
    <t>曼谷-层架-AZW0399D</t>
  </si>
  <si>
    <t>AZW0399D</t>
  </si>
  <si>
    <t>AZW03990005</t>
  </si>
  <si>
    <t>曼谷-主卧飘窗台软靠包（蓝绿色）-AZW0399E</t>
  </si>
  <si>
    <t>1200*550*530</t>
  </si>
  <si>
    <t>AZW0399E</t>
  </si>
  <si>
    <t>AZW03990006</t>
  </si>
  <si>
    <t>曼谷-老人房飘窗台软靠包（浅灰色）-AZW0399F</t>
  </si>
  <si>
    <t>1250*550*530</t>
  </si>
  <si>
    <t>AZW0399F</t>
  </si>
  <si>
    <t>AZW03990007</t>
  </si>
  <si>
    <t>曼谷-层架（面向左弧度）-AZW0399B</t>
  </si>
  <si>
    <t>AZW03990008</t>
  </si>
  <si>
    <t>曼谷-飘窗柜-AZW0399I</t>
  </si>
  <si>
    <t>500*900*420</t>
  </si>
  <si>
    <t>AZW0399I</t>
  </si>
  <si>
    <t>亿尚</t>
  </si>
  <si>
    <t>AZW03990009</t>
  </si>
  <si>
    <t>曼谷-飘窗柜-AZW0399J</t>
  </si>
  <si>
    <t>600*900*420</t>
  </si>
  <si>
    <t>AZW0399J</t>
  </si>
  <si>
    <t>库存数</t>
  </si>
  <si>
    <t>工厂</t>
  </si>
  <si>
    <t>城市之窗</t>
  </si>
  <si>
    <t>帝梵尼</t>
  </si>
  <si>
    <t>AAE03080004</t>
  </si>
  <si>
    <t>AAE03080005</t>
  </si>
  <si>
    <t>AAE03080006</t>
  </si>
  <si>
    <t>AAE03080009</t>
  </si>
  <si>
    <t>AAE03080010</t>
  </si>
  <si>
    <t>雅兰</t>
  </si>
  <si>
    <t>兄弟木业</t>
  </si>
  <si>
    <t>天勤</t>
  </si>
  <si>
    <t>信颐</t>
  </si>
  <si>
    <t>静谧</t>
  </si>
  <si>
    <t>金富岛</t>
  </si>
  <si>
    <t>泰诺</t>
  </si>
  <si>
    <t>和风</t>
  </si>
  <si>
    <t>华冠</t>
  </si>
  <si>
    <t>利华</t>
  </si>
  <si>
    <t>总计</t>
  </si>
  <si>
    <t>公司代码</t>
  </si>
  <si>
    <t>公司名称</t>
  </si>
  <si>
    <t>物料名称</t>
  </si>
  <si>
    <t>型号</t>
  </si>
  <si>
    <t>主单位</t>
  </si>
  <si>
    <t>仓库</t>
  </si>
  <si>
    <t>半年以上</t>
  </si>
  <si>
    <t>厂家</t>
  </si>
  <si>
    <t>商品大类</t>
  </si>
  <si>
    <t>Z000001</t>
  </si>
  <si>
    <t>广东顺德创喜邦盛家居有限公司（拎包零售）</t>
  </si>
  <si>
    <t>ABA0111E</t>
  </si>
  <si>
    <t>件</t>
  </si>
  <si>
    <t>总部仓（成品仓）</t>
  </si>
  <si>
    <t>活动家具</t>
  </si>
  <si>
    <t>ABA0102G</t>
  </si>
  <si>
    <t>ABA0105N</t>
  </si>
  <si>
    <t>ABA0503B</t>
  </si>
  <si>
    <t>ABA0103B</t>
  </si>
  <si>
    <t>ABA0103F</t>
  </si>
  <si>
    <t>AZO0199A</t>
  </si>
  <si>
    <t>ABA0202K</t>
  </si>
  <si>
    <t>ABA0101G</t>
  </si>
  <si>
    <t>450*500*790 </t>
  </si>
  <si>
    <t>AZK0202B</t>
  </si>
  <si>
    <t>AZG0301E</t>
  </si>
  <si>
    <t>套</t>
  </si>
  <si>
    <t>AZE0303A</t>
  </si>
  <si>
    <t>总部仓海外仓</t>
  </si>
  <si>
    <t>AZA0102C</t>
  </si>
  <si>
    <t>ABA0104AA</t>
  </si>
  <si>
    <t>ABA0104AN</t>
  </si>
  <si>
    <t>AZO0111N</t>
  </si>
  <si>
    <t>AZO0111I</t>
  </si>
  <si>
    <t>AZO0102C</t>
  </si>
  <si>
    <t>ABA0301I</t>
  </si>
  <si>
    <t>ABA0303K</t>
  </si>
  <si>
    <t>AZO0203C</t>
  </si>
  <si>
    <t>AZQ0303B</t>
  </si>
  <si>
    <t>总部仓（物流点仓）</t>
  </si>
  <si>
    <t>AZO0102S</t>
  </si>
  <si>
    <t>ABA0104AM</t>
  </si>
  <si>
    <t>AZD0202C</t>
  </si>
  <si>
    <t>AAC0113E</t>
  </si>
  <si>
    <t>塞纳河畔-三位沙发（坐下右扶，白色+布色 ）-AZH0104R</t>
  </si>
  <si>
    <t>AZH0104R</t>
  </si>
  <si>
    <t>AAB0112D</t>
  </si>
  <si>
    <t>AAB0112C</t>
  </si>
  <si>
    <t>AZO0102W</t>
  </si>
  <si>
    <t>AZO0305F</t>
  </si>
  <si>
    <t>AZO0110J</t>
  </si>
  <si>
    <t>ABA0106E</t>
  </si>
  <si>
    <t>ABA0101F</t>
  </si>
  <si>
    <t>AZO0110L</t>
  </si>
  <si>
    <t>AZO0306E</t>
  </si>
  <si>
    <t>ABA0202T</t>
  </si>
  <si>
    <t>ABA0111A</t>
  </si>
  <si>
    <t>AZO0202J</t>
  </si>
  <si>
    <t>ABA0203E</t>
  </si>
  <si>
    <t>AZD0501A</t>
  </si>
  <si>
    <t>ABA0104AO</t>
  </si>
  <si>
    <t>ABA0301W</t>
  </si>
  <si>
    <t>AZO0111K</t>
  </si>
  <si>
    <t>ABA0108AB</t>
  </si>
  <si>
    <t>ABA0101B</t>
  </si>
  <si>
    <t>AZO0106J</t>
  </si>
  <si>
    <t>ABA0105P</t>
  </si>
  <si>
    <t>ABA0102K</t>
  </si>
  <si>
    <t>ABA0501E</t>
  </si>
  <si>
    <t>AZO0102A</t>
  </si>
  <si>
    <t>AZO0103C</t>
  </si>
  <si>
    <t>ABA0101M</t>
  </si>
  <si>
    <t>ABA0201R</t>
  </si>
  <si>
    <t>床垫-1.8米床垫-AAE0308B</t>
  </si>
  <si>
    <t>1800*2000*200</t>
  </si>
  <si>
    <t>AAE0308B</t>
  </si>
  <si>
    <t>床垫-1.5米床垫-AAE0308B</t>
  </si>
  <si>
    <t>1500*2000*200</t>
  </si>
  <si>
    <t>ABA0202I</t>
  </si>
  <si>
    <t>塞纳河畔-贵妃位沙发（坐下左扶，白色+布色 ）-AZH0104S</t>
  </si>
  <si>
    <t>AZH0104S</t>
  </si>
  <si>
    <t>AZO0202L</t>
  </si>
  <si>
    <t>AZO0105D</t>
  </si>
  <si>
    <t>床垫-1.5米床垫-AAE0308C</t>
  </si>
  <si>
    <t>1500*2000*90</t>
  </si>
  <si>
    <t>ABA0202S</t>
  </si>
  <si>
    <t>ABA0201C</t>
  </si>
  <si>
    <t>ABA0101A</t>
  </si>
  <si>
    <t>AZO0110G</t>
  </si>
  <si>
    <t>AZK0303B</t>
  </si>
  <si>
    <t>AZG0102C</t>
  </si>
  <si>
    <t>AZE0303B</t>
  </si>
  <si>
    <t>AZJ0303A</t>
  </si>
  <si>
    <t>ABA0105H</t>
  </si>
  <si>
    <t>ABA0105J</t>
  </si>
  <si>
    <t>AZO0305C</t>
  </si>
  <si>
    <t>布艺沙发-单位沙发（无扶，面料9138-12灰）-AAB0112D</t>
  </si>
  <si>
    <t>塞纳河畔-五门三抽衣柜（白色 ）-AZH0302C</t>
  </si>
  <si>
    <t>AZH0302C</t>
  </si>
  <si>
    <t>ABA0102B</t>
  </si>
  <si>
    <t>AZO0106G</t>
  </si>
  <si>
    <t>AZO0202D</t>
  </si>
  <si>
    <t>AZO0204A</t>
  </si>
  <si>
    <t>AZO0111X</t>
  </si>
  <si>
    <t>ABA0104I</t>
  </si>
  <si>
    <t>AZO0104F</t>
  </si>
  <si>
    <t>AZO0102P</t>
  </si>
  <si>
    <t>AZO0202A</t>
  </si>
  <si>
    <t>AZO0303A</t>
  </si>
  <si>
    <t>AZO0501I</t>
  </si>
  <si>
    <t>AZO0111M</t>
  </si>
  <si>
    <t>AZO0106B</t>
  </si>
  <si>
    <t>AZD0104D</t>
  </si>
  <si>
    <t>AZO0105J</t>
  </si>
  <si>
    <t>AZO0106F</t>
  </si>
  <si>
    <t>AZO0203A</t>
  </si>
  <si>
    <t>AZO0104E</t>
  </si>
  <si>
    <t>AZO0105A</t>
  </si>
  <si>
    <t>ABA0104Q</t>
  </si>
  <si>
    <t>AZD0301E</t>
  </si>
  <si>
    <t>ABA0110A</t>
  </si>
  <si>
    <t>AZO0501H</t>
  </si>
  <si>
    <t>AZO0106C</t>
  </si>
  <si>
    <t>AZA0202D</t>
  </si>
  <si>
    <t>AZG0306A</t>
  </si>
  <si>
    <t>AZP0303A</t>
  </si>
  <si>
    <t>床垫-1.2米床垫-AAE0308B</t>
  </si>
  <si>
    <t>1200*2000*200</t>
  </si>
  <si>
    <t>AZJ0201A</t>
  </si>
  <si>
    <t>AAD0307H</t>
  </si>
  <si>
    <t>ABA0106B</t>
  </si>
  <si>
    <t>ABA0101I</t>
  </si>
  <si>
    <t>AZO0102D</t>
  </si>
  <si>
    <t>AZO0201I</t>
  </si>
  <si>
    <t>AZO0501G</t>
  </si>
  <si>
    <t>AZO0111D</t>
  </si>
  <si>
    <t>AZD0301B</t>
  </si>
  <si>
    <t>ABA0201M</t>
  </si>
  <si>
    <t>AZO0104H</t>
  </si>
  <si>
    <t>AZO0106D</t>
  </si>
  <si>
    <t>ABA0104G</t>
  </si>
  <si>
    <t>ABA0104H</t>
  </si>
  <si>
    <t>ABA0303G</t>
  </si>
  <si>
    <t>AZO0105H</t>
  </si>
  <si>
    <t>AZD0202A</t>
  </si>
  <si>
    <t>AZW0104B</t>
  </si>
  <si>
    <t>AZO0306B</t>
  </si>
  <si>
    <t>ABA0201G</t>
  </si>
  <si>
    <t>ABA0303I</t>
  </si>
  <si>
    <t>AZO0102L</t>
  </si>
  <si>
    <t>AZO0501E</t>
  </si>
  <si>
    <t>AZO0103M</t>
  </si>
  <si>
    <t>ABA0101J</t>
  </si>
  <si>
    <t>AZO0299G</t>
  </si>
  <si>
    <t>AZE0301A</t>
  </si>
  <si>
    <t>AZR0308D</t>
  </si>
  <si>
    <t>ABA0101D</t>
  </si>
  <si>
    <t>ABA0103D</t>
  </si>
  <si>
    <t>AZO0201N</t>
  </si>
  <si>
    <t>ABA0104R</t>
  </si>
  <si>
    <t>ABA0105O</t>
  </si>
  <si>
    <t>ABA0303F</t>
  </si>
  <si>
    <t>ABA0203B</t>
  </si>
  <si>
    <t>ABA0101L</t>
  </si>
  <si>
    <t>AAE0308O</t>
  </si>
  <si>
    <t>ABA0202M</t>
  </si>
  <si>
    <t>AZO0101C</t>
  </si>
  <si>
    <t>AZO0503A</t>
  </si>
  <si>
    <t>ABA0105L</t>
  </si>
  <si>
    <t>ABA0305F</t>
  </si>
  <si>
    <t>ABA0106H</t>
  </si>
  <si>
    <t>AZO0111W</t>
  </si>
  <si>
    <t>AZO0305D</t>
  </si>
  <si>
    <t>AZO0106H</t>
  </si>
  <si>
    <t>ABA0308AJ</t>
  </si>
  <si>
    <t>床垫-1.2米床垫-AAE0308C</t>
  </si>
  <si>
    <t>1200*2000*90</t>
  </si>
  <si>
    <t>AZG0202A</t>
  </si>
  <si>
    <t>ABA0101E</t>
  </si>
  <si>
    <t>AZQ0301B</t>
  </si>
  <si>
    <t> 1600*700*750</t>
  </si>
  <si>
    <t>AZJ0501A</t>
  </si>
  <si>
    <t>AZO0202C</t>
  </si>
  <si>
    <t>ABA0105G</t>
  </si>
  <si>
    <t>ABA0301L</t>
  </si>
  <si>
    <t>AZO0111F</t>
  </si>
  <si>
    <t>AZO0103A</t>
  </si>
  <si>
    <t>AZO0201H</t>
  </si>
  <si>
    <t>ABA0102H</t>
  </si>
  <si>
    <t>AZO0305E</t>
  </si>
  <si>
    <t>AZD0202D</t>
  </si>
  <si>
    <t>AZO0105E</t>
  </si>
  <si>
    <t>AZO0202B</t>
  </si>
  <si>
    <t>AZO0106E</t>
  </si>
  <si>
    <t>ABA0301B</t>
  </si>
  <si>
    <t>AZO0102Q</t>
  </si>
  <si>
    <t>ABA0303P</t>
  </si>
  <si>
    <t>AZO0105G</t>
  </si>
  <si>
    <t>AZE0202A</t>
  </si>
  <si>
    <t>AZJ0102A</t>
  </si>
  <si>
    <t>ABA0105I</t>
  </si>
  <si>
    <t>ABA0203D</t>
  </si>
  <si>
    <t>AZO0399B</t>
  </si>
  <si>
    <t>AZJ0202A</t>
  </si>
  <si>
    <t>ABA0301Z</t>
  </si>
  <si>
    <t>AZO0111Q</t>
  </si>
  <si>
    <t>AZO0502A</t>
  </si>
  <si>
    <t> 1600*2110*1180</t>
  </si>
  <si>
    <t>AZG0301D</t>
  </si>
  <si>
    <t>AZO0501C</t>
  </si>
  <si>
    <t>AZO0306C</t>
  </si>
  <si>
    <t>ABA0501B</t>
  </si>
  <si>
    <t>ABA0503A</t>
  </si>
  <si>
    <t>AZO0102N</t>
  </si>
  <si>
    <t>ABA0305A</t>
  </si>
  <si>
    <t>AZO0106L</t>
  </si>
  <si>
    <t>ABA0303J</t>
  </si>
  <si>
    <t>AZO0202F</t>
  </si>
  <si>
    <t>AZO0111E</t>
  </si>
  <si>
    <t>AZE0201C</t>
  </si>
  <si>
    <t>ABA0107B</t>
  </si>
  <si>
    <t>AZO0110F</t>
  </si>
  <si>
    <t>AZO0501F</t>
  </si>
  <si>
    <t>AZO0111G</t>
  </si>
  <si>
    <t>AZG0102B</t>
  </si>
  <si>
    <t>AZG0502A</t>
  </si>
  <si>
    <t>AZA0105C</t>
  </si>
  <si>
    <t>AZO0110H</t>
  </si>
  <si>
    <t>AZO0201L</t>
  </si>
  <si>
    <t>AZO0301C</t>
  </si>
  <si>
    <t>AZO0202K</t>
  </si>
  <si>
    <t>AZO0110K</t>
  </si>
  <si>
    <t>AZO0201J</t>
  </si>
  <si>
    <t>AZK0102A</t>
  </si>
  <si>
    <t>AZD0107A</t>
  </si>
  <si>
    <t>AZO0110C</t>
  </si>
  <si>
    <t>AZQ0501A</t>
  </si>
  <si>
    <t>AZD0201E</t>
  </si>
  <si>
    <t>AZO0299E</t>
  </si>
  <si>
    <t>AZK0305B</t>
  </si>
  <si>
    <t>AZO0302B</t>
  </si>
  <si>
    <t>AAA0311S</t>
  </si>
  <si>
    <t>AZO0303B</t>
  </si>
  <si>
    <t>ABA0303L</t>
  </si>
  <si>
    <t>AZO0201B</t>
  </si>
  <si>
    <t>AZO0103L</t>
  </si>
  <si>
    <t>AZO0306F</t>
  </si>
  <si>
    <t>AZO0111B</t>
  </si>
  <si>
    <t>AZO0106M</t>
  </si>
  <si>
    <t>AZO0104K</t>
  </si>
  <si>
    <t>AZO0110A</t>
  </si>
  <si>
    <t>ABA0301Q</t>
  </si>
  <si>
    <t>AZO0110E</t>
  </si>
  <si>
    <t>AZO0104I</t>
  </si>
  <si>
    <t>AZO0399A</t>
  </si>
  <si>
    <t>AZO0199B</t>
  </si>
  <si>
    <t>ABA0105S</t>
  </si>
  <si>
    <t>ABA0201E</t>
  </si>
  <si>
    <t>ABA0102D</t>
  </si>
  <si>
    <t>ABA0501D</t>
  </si>
  <si>
    <t>ABA0301A</t>
  </si>
  <si>
    <t>AZO0111R</t>
  </si>
  <si>
    <t>AZO0305G</t>
  </si>
  <si>
    <t>AZO0110B</t>
  </si>
  <si>
    <t>AZO0301A</t>
  </si>
  <si>
    <t>AZO0102K</t>
  </si>
  <si>
    <t>AZA0501A</t>
  </si>
  <si>
    <t>AZE0102C</t>
  </si>
  <si>
    <t>AZE0501A</t>
  </si>
  <si>
    <t>AZJ0303B</t>
  </si>
  <si>
    <t>ABA0110D</t>
  </si>
  <si>
    <t>AZK0104B</t>
  </si>
  <si>
    <t>AZO0299C</t>
  </si>
  <si>
    <t>ABA0203A</t>
  </si>
  <si>
    <t>AZO0102E</t>
  </si>
  <si>
    <t>AZO0102F</t>
  </si>
  <si>
    <t>AZO0103K</t>
  </si>
  <si>
    <t>AZJ0301B</t>
  </si>
  <si>
    <t>ABA0201L</t>
  </si>
  <si>
    <t>ABA0203C</t>
  </si>
  <si>
    <t>ABA0202Q</t>
  </si>
  <si>
    <t>AZO0102T</t>
  </si>
  <si>
    <t>ABB0103G</t>
  </si>
  <si>
    <t>ABA0104T</t>
  </si>
  <si>
    <t>AZO0102O</t>
  </si>
  <si>
    <t>ABA0305B</t>
  </si>
  <si>
    <t>ABA0109A</t>
  </si>
  <si>
    <t>ABA0303O</t>
  </si>
  <si>
    <t>AAE0308F</t>
  </si>
  <si>
    <t>AZO0102U</t>
  </si>
  <si>
    <t>AZO0503B</t>
  </si>
  <si>
    <t>AZR0308B</t>
  </si>
  <si>
    <t>ABA0303H</t>
  </si>
  <si>
    <t>ABA0104M</t>
  </si>
  <si>
    <t>ABA0202O</t>
  </si>
  <si>
    <t>AZO0103I</t>
  </si>
  <si>
    <t>AZO0301B</t>
  </si>
  <si>
    <t>ABA0202R</t>
  </si>
  <si>
    <t>ABA0301G</t>
  </si>
  <si>
    <t>AZO0110D</t>
  </si>
  <si>
    <t>AZO0201M</t>
  </si>
  <si>
    <t>AZD0202J</t>
  </si>
  <si>
    <t>ABA0111F</t>
  </si>
  <si>
    <t>ABA0501C</t>
  </si>
  <si>
    <t>AZJ0305A</t>
  </si>
  <si>
    <t>AZO0106A</t>
  </si>
  <si>
    <t>AZO0201K</t>
  </si>
  <si>
    <t>AZK0101B</t>
  </si>
  <si>
    <t>AZG0201B</t>
  </si>
  <si>
    <t>ABA0102A</t>
  </si>
  <si>
    <t>ABA0301O</t>
  </si>
  <si>
    <t>AZO0501A</t>
  </si>
  <si>
    <t>AZO0103J</t>
  </si>
  <si>
    <t>AZO0102R</t>
  </si>
  <si>
    <t>AZO0103B</t>
  </si>
  <si>
    <t>AZO0111T</t>
  </si>
  <si>
    <t> 1900*2110*1180</t>
  </si>
  <si>
    <t>自然木语-车站系沙发二代 双人座（蓝色HE471-40）-AZO0104G</t>
  </si>
  <si>
    <t>AZO0104G</t>
  </si>
  <si>
    <t>AZO0299B</t>
  </si>
  <si>
    <t>ABA0301Y</t>
  </si>
  <si>
    <t>ABA0202F</t>
  </si>
  <si>
    <t>ABA0301V</t>
  </si>
  <si>
    <t>AZO0103D</t>
  </si>
  <si>
    <t>AZO0102B</t>
  </si>
  <si>
    <t>ABA0202L</t>
  </si>
  <si>
    <t>ABA0202P</t>
  </si>
  <si>
    <t>AZO0101D</t>
  </si>
  <si>
    <t>布艺沙发-单位沙发（双扶，Corsica 210）-AAB0112K</t>
  </si>
  <si>
    <t>AAB0112K</t>
  </si>
  <si>
    <t>AZO0111C</t>
  </si>
  <si>
    <t>AZO0299D</t>
  </si>
  <si>
    <t>AZO0102V</t>
  </si>
  <si>
    <t>ABA0301BL</t>
  </si>
  <si>
    <t>ABA0104Z</t>
  </si>
  <si>
    <t>AZO0101A</t>
  </si>
  <si>
    <t>AZO0103H</t>
  </si>
  <si>
    <t>ABA0101C</t>
  </si>
  <si>
    <t>ABA0102C</t>
  </si>
  <si>
    <t>ABA0305E</t>
  </si>
  <si>
    <t>AZO0106N</t>
  </si>
  <si>
    <t>ABA0301C</t>
  </si>
  <si>
    <t>ABA0301BI</t>
  </si>
  <si>
    <t>AZO0108A</t>
  </si>
  <si>
    <t>      1500*800*750</t>
  </si>
  <si>
    <t>AZK0201A</t>
  </si>
  <si>
    <t>AZJ0301C</t>
  </si>
  <si>
    <t>ABA0308AF</t>
  </si>
  <si>
    <t>ABA0104AE</t>
  </si>
  <si>
    <t>AAE0308E</t>
  </si>
  <si>
    <t>AZO0111O</t>
  </si>
  <si>
    <t>塞纳河畔-单位沙发（无扶，白色+布色 ）-AZH0104A</t>
  </si>
  <si>
    <t>ABA0301K</t>
  </si>
  <si>
    <t>ABA0103C</t>
  </si>
  <si>
    <t>ABA0104S</t>
  </si>
  <si>
    <t>ABA0104Y</t>
  </si>
  <si>
    <t>ABA0107A</t>
  </si>
  <si>
    <t>AZO0111A</t>
  </si>
  <si>
    <t>AZG0301A</t>
  </si>
  <si>
    <t>AAB0112J</t>
  </si>
  <si>
    <t>ABA0106AF</t>
  </si>
  <si>
    <t>AZO0111P</t>
  </si>
  <si>
    <t>AZE0104E</t>
  </si>
  <si>
    <t>ABA0307B</t>
  </si>
  <si>
    <t>ABA0303C</t>
  </si>
  <si>
    <t>ABA0105F</t>
  </si>
  <si>
    <t>ABA0104AG</t>
  </si>
  <si>
    <t>ABA0101K</t>
  </si>
  <si>
    <t>ABA0202N</t>
  </si>
  <si>
    <t>自然木语-X字型 红酒架（原木色）-AZO0299A</t>
  </si>
  <si>
    <t>AZO0299A</t>
  </si>
  <si>
    <t>AZG0102A</t>
  </si>
  <si>
    <t>ABA0102N</t>
  </si>
  <si>
    <t>ABA0201N</t>
  </si>
  <si>
    <t>ABA0111B</t>
  </si>
  <si>
    <t>1510*2120*1100</t>
  </si>
  <si>
    <t>ABA0301T</t>
  </si>
  <si>
    <t>AZO0203B</t>
  </si>
  <si>
    <t>AZO0202G</t>
  </si>
  <si>
    <t>AZO0102M</t>
  </si>
  <si>
    <t>ABA0203F</t>
  </si>
  <si>
    <t>ABA0101P</t>
  </si>
  <si>
    <t>ABA0105A</t>
  </si>
  <si>
    <t>AZG0101B</t>
  </si>
  <si>
    <t>ABA0101H</t>
  </si>
  <si>
    <t>AZO0305H</t>
  </si>
  <si>
    <t>AZO0305A</t>
  </si>
  <si>
    <t>ABA0301AA</t>
  </si>
  <si>
    <t>AZO0101B</t>
  </si>
  <si>
    <t>自然木语-1+2 咖啡桌（原木色）-AZO0103F</t>
  </si>
  <si>
    <t>AZO0103F</t>
  </si>
  <si>
    <t>ABA0106I</t>
  </si>
  <si>
    <t>ABA0308C</t>
  </si>
  <si>
    <t>ABA0301P</t>
  </si>
  <si>
    <t>ABA0104L</t>
  </si>
  <si>
    <t>ABA0302A</t>
  </si>
  <si>
    <t>ABA0303S</t>
  </si>
  <si>
    <t>AZO0104L</t>
  </si>
  <si>
    <t>Z000039</t>
  </si>
  <si>
    <t>广东创喜美家家居有限公司（拎包零售）</t>
  </si>
  <si>
    <t>美家拎包总部仓（物流点仓）</t>
  </si>
  <si>
    <t>美家拎包总部仓（成品仓）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</si>
</sst>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176" formatCode="0_);[Red]\(0\)"/>
    <numFmt numFmtId="177" formatCode="0_ "/>
    <numFmt numFmtId="178" formatCode="0.00_ "/>
  </numFmts>
  <fonts count="28">
    <font>
      <sz val="11"/>
      <color theme="1"/>
      <name val="宋体"/>
      <charset val="134"/>
      <scheme val="minor"/>
    </font>
    <font>
      <sz val="11"/>
      <color rgb="FF000000"/>
      <name val="宋体"/>
      <charset val="134"/>
      <scheme val="minor"/>
    </font>
    <font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18"/>
      <color theme="1"/>
      <name val="宋体"/>
      <charset val="134"/>
      <scheme val="minor"/>
    </font>
    <font>
      <sz val="10"/>
      <name val="宋体"/>
      <charset val="134"/>
    </font>
    <font>
      <sz val="9"/>
      <name val="宋体"/>
      <charset val="134"/>
    </font>
    <font>
      <sz val="10"/>
      <name val="宋体"/>
      <charset val="134"/>
      <scheme val="minor"/>
    </font>
    <font>
      <sz val="9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9" fillId="26" borderId="0" applyNumberFormat="0" applyBorder="0" applyAlignment="0" applyProtection="0">
      <alignment vertical="center"/>
    </xf>
    <xf numFmtId="0" fontId="23" fillId="27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5" fillId="23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0" fillId="19" borderId="7" applyNumberFormat="0" applyFont="0" applyAlignment="0" applyProtection="0">
      <alignment vertical="center"/>
    </xf>
    <xf numFmtId="0" fontId="15" fillId="14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7" fillId="0" borderId="6" applyNumberFormat="0" applyFill="0" applyAlignment="0" applyProtection="0">
      <alignment vertical="center"/>
    </xf>
    <xf numFmtId="0" fontId="26" fillId="0" borderId="6" applyNumberFormat="0" applyFill="0" applyAlignment="0" applyProtection="0">
      <alignment vertical="center"/>
    </xf>
    <xf numFmtId="0" fontId="15" fillId="13" borderId="0" applyNumberFormat="0" applyBorder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5" fillId="25" borderId="0" applyNumberFormat="0" applyBorder="0" applyAlignment="0" applyProtection="0">
      <alignment vertical="center"/>
    </xf>
    <xf numFmtId="0" fontId="16" fillId="18" borderId="5" applyNumberFormat="0" applyAlignment="0" applyProtection="0">
      <alignment vertical="center"/>
    </xf>
    <xf numFmtId="0" fontId="20" fillId="18" borderId="8" applyNumberFormat="0" applyAlignment="0" applyProtection="0">
      <alignment vertical="center"/>
    </xf>
    <xf numFmtId="0" fontId="12" fillId="10" borderId="3" applyNumberFormat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15" fillId="32" borderId="0" applyNumberFormat="0" applyBorder="0" applyAlignment="0" applyProtection="0">
      <alignment vertical="center"/>
    </xf>
    <xf numFmtId="0" fontId="10" fillId="0" borderId="2" applyNumberFormat="0" applyFill="0" applyAlignment="0" applyProtection="0">
      <alignment vertical="center"/>
    </xf>
    <xf numFmtId="0" fontId="27" fillId="0" borderId="9" applyNumberFormat="0" applyFill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9" fillId="35" borderId="0" applyNumberFormat="0" applyBorder="0" applyAlignment="0" applyProtection="0">
      <alignment vertical="center"/>
    </xf>
    <xf numFmtId="0" fontId="15" fillId="12" borderId="0" applyNumberFormat="0" applyBorder="0" applyAlignment="0" applyProtection="0">
      <alignment vertical="center"/>
    </xf>
    <xf numFmtId="0" fontId="9" fillId="17" borderId="0" applyNumberFormat="0" applyBorder="0" applyAlignment="0" applyProtection="0">
      <alignment vertical="center"/>
    </xf>
    <xf numFmtId="0" fontId="9" fillId="22" borderId="0" applyNumberFormat="0" applyBorder="0" applyAlignment="0" applyProtection="0">
      <alignment vertical="center"/>
    </xf>
    <xf numFmtId="0" fontId="9" fillId="21" borderId="0" applyNumberFormat="0" applyBorder="0" applyAlignment="0" applyProtection="0">
      <alignment vertical="center"/>
    </xf>
    <xf numFmtId="0" fontId="9" fillId="6" borderId="0" applyNumberFormat="0" applyBorder="0" applyAlignment="0" applyProtection="0">
      <alignment vertical="center"/>
    </xf>
    <xf numFmtId="0" fontId="15" fillId="20" borderId="0" applyNumberFormat="0" applyBorder="0" applyAlignment="0" applyProtection="0">
      <alignment vertical="center"/>
    </xf>
    <xf numFmtId="0" fontId="15" fillId="16" borderId="0" applyNumberFormat="0" applyBorder="0" applyAlignment="0" applyProtection="0">
      <alignment vertical="center"/>
    </xf>
    <xf numFmtId="0" fontId="9" fillId="9" borderId="0" applyNumberFormat="0" applyBorder="0" applyAlignment="0" applyProtection="0">
      <alignment vertical="center"/>
    </xf>
    <xf numFmtId="0" fontId="9" fillId="8" borderId="0" applyNumberFormat="0" applyBorder="0" applyAlignment="0" applyProtection="0">
      <alignment vertical="center"/>
    </xf>
    <xf numFmtId="0" fontId="15" fillId="34" borderId="0" applyNumberFormat="0" applyBorder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0" fontId="15" fillId="29" borderId="0" applyNumberFormat="0" applyBorder="0" applyAlignment="0" applyProtection="0">
      <alignment vertical="center"/>
    </xf>
    <xf numFmtId="0" fontId="15" fillId="33" borderId="0" applyNumberFormat="0" applyBorder="0" applyAlignment="0" applyProtection="0">
      <alignment vertical="center"/>
    </xf>
    <xf numFmtId="0" fontId="9" fillId="24" borderId="0" applyNumberFormat="0" applyBorder="0" applyAlignment="0" applyProtection="0">
      <alignment vertical="center"/>
    </xf>
    <xf numFmtId="0" fontId="15" fillId="28" borderId="0" applyNumberFormat="0" applyBorder="0" applyAlignment="0" applyProtection="0">
      <alignment vertical="center"/>
    </xf>
  </cellStyleXfs>
  <cellXfs count="44">
    <xf numFmtId="0" fontId="0" fillId="0" borderId="0" xfId="0"/>
    <xf numFmtId="0" fontId="1" fillId="2" borderId="1" xfId="0" applyFont="1" applyFill="1" applyBorder="1" applyAlignment="1">
      <alignment horizontal="left" vertical="center" wrapText="1"/>
    </xf>
    <xf numFmtId="0" fontId="1" fillId="3" borderId="1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left" vertical="center"/>
    </xf>
    <xf numFmtId="0" fontId="2" fillId="0" borderId="0" xfId="0" applyFont="1"/>
    <xf numFmtId="0" fontId="0" fillId="0" borderId="0" xfId="0" applyNumberFormat="1"/>
    <xf numFmtId="49" fontId="3" fillId="0" borderId="0" xfId="0" applyNumberFormat="1" applyFont="1" applyAlignment="1">
      <alignment horizontal="center" vertical="center" wrapText="1"/>
    </xf>
    <xf numFmtId="177" fontId="4" fillId="3" borderId="0" xfId="0" applyNumberFormat="1" applyFont="1" applyFill="1" applyAlignment="1">
      <alignment horizontal="center" vertical="center" wrapText="1"/>
    </xf>
    <xf numFmtId="49" fontId="3" fillId="0" borderId="1" xfId="0" applyNumberFormat="1" applyFont="1" applyBorder="1" applyAlignment="1">
      <alignment horizontal="center" vertical="center" wrapText="1"/>
    </xf>
    <xf numFmtId="177" fontId="4" fillId="3" borderId="1" xfId="0" applyNumberFormat="1" applyFont="1" applyFill="1" applyBorder="1" applyAlignment="1">
      <alignment horizontal="center" vertical="center" wrapText="1"/>
    </xf>
    <xf numFmtId="49" fontId="3" fillId="3" borderId="1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49" fontId="3" fillId="4" borderId="0" xfId="0" applyNumberFormat="1" applyFont="1" applyFill="1" applyAlignment="1">
      <alignment horizontal="center" vertical="center" wrapText="1"/>
    </xf>
    <xf numFmtId="49" fontId="3" fillId="0" borderId="0" xfId="0" applyNumberFormat="1" applyFont="1" applyFill="1" applyAlignment="1">
      <alignment horizontal="center" vertical="center" wrapText="1"/>
    </xf>
    <xf numFmtId="0" fontId="3" fillId="0" borderId="0" xfId="0" applyNumberFormat="1" applyFont="1" applyFill="1" applyAlignment="1">
      <alignment horizontal="center" vertical="center" wrapText="1"/>
    </xf>
    <xf numFmtId="0" fontId="4" fillId="3" borderId="0" xfId="0" applyNumberFormat="1" applyFont="1" applyFill="1" applyAlignment="1">
      <alignment horizontal="center" vertical="center" wrapText="1"/>
    </xf>
    <xf numFmtId="176" fontId="4" fillId="3" borderId="0" xfId="0" applyNumberFormat="1" applyFont="1" applyFill="1" applyAlignment="1">
      <alignment horizontal="center" vertical="center" wrapText="1"/>
    </xf>
    <xf numFmtId="178" fontId="3" fillId="3" borderId="0" xfId="0" applyNumberFormat="1" applyFont="1" applyFill="1" applyAlignment="1">
      <alignment horizontal="center" vertical="center" wrapText="1"/>
    </xf>
    <xf numFmtId="49" fontId="3" fillId="0" borderId="1" xfId="0" applyNumberFormat="1" applyFont="1" applyFill="1" applyBorder="1" applyAlignment="1">
      <alignment horizontal="center" vertical="center" wrapText="1"/>
    </xf>
    <xf numFmtId="0" fontId="3" fillId="0" borderId="1" xfId="0" applyNumberFormat="1" applyFont="1" applyFill="1" applyBorder="1" applyAlignment="1">
      <alignment horizontal="center" vertical="center" wrapText="1"/>
    </xf>
    <xf numFmtId="0" fontId="4" fillId="3" borderId="1" xfId="0" applyNumberFormat="1" applyFont="1" applyFill="1" applyBorder="1" applyAlignment="1">
      <alignment horizontal="center" vertical="center" wrapText="1"/>
    </xf>
    <xf numFmtId="0" fontId="0" fillId="0" borderId="1" xfId="0" applyNumberFormat="1" applyFont="1" applyFill="1" applyBorder="1" applyAlignment="1">
      <alignment horizontal="center" vertical="center" wrapText="1"/>
    </xf>
    <xf numFmtId="49" fontId="3" fillId="4" borderId="1" xfId="0" applyNumberFormat="1" applyFont="1" applyFill="1" applyBorder="1" applyAlignment="1">
      <alignment horizontal="center" vertical="center" wrapText="1"/>
    </xf>
    <xf numFmtId="0" fontId="3" fillId="4" borderId="1" xfId="0" applyNumberFormat="1" applyFont="1" applyFill="1" applyBorder="1" applyAlignment="1">
      <alignment horizontal="center" vertical="center" wrapText="1"/>
    </xf>
    <xf numFmtId="0" fontId="4" fillId="4" borderId="1" xfId="0" applyNumberFormat="1" applyFont="1" applyFill="1" applyBorder="1" applyAlignment="1">
      <alignment horizontal="center" vertical="center" wrapText="1"/>
    </xf>
    <xf numFmtId="177" fontId="4" fillId="4" borderId="1" xfId="0" applyNumberFormat="1" applyFont="1" applyFill="1" applyBorder="1" applyAlignment="1">
      <alignment horizontal="center" vertical="center" wrapText="1"/>
    </xf>
    <xf numFmtId="176" fontId="4" fillId="3" borderId="1" xfId="0" applyNumberFormat="1" applyFont="1" applyFill="1" applyBorder="1" applyAlignment="1">
      <alignment horizontal="center" vertical="center" wrapText="1"/>
    </xf>
    <xf numFmtId="178" fontId="4" fillId="3" borderId="1" xfId="0" applyNumberFormat="1" applyFont="1" applyFill="1" applyBorder="1" applyAlignment="1">
      <alignment horizontal="center" vertical="center" wrapText="1"/>
    </xf>
    <xf numFmtId="178" fontId="3" fillId="3" borderId="1" xfId="0" applyNumberFormat="1" applyFont="1" applyFill="1" applyBorder="1" applyAlignment="1">
      <alignment horizontal="center" vertical="center" wrapText="1"/>
    </xf>
    <xf numFmtId="178" fontId="4" fillId="4" borderId="1" xfId="0" applyNumberFormat="1" applyFont="1" applyFill="1" applyBorder="1" applyAlignment="1">
      <alignment horizontal="center" vertical="center" wrapText="1"/>
    </xf>
    <xf numFmtId="176" fontId="4" fillId="4" borderId="1" xfId="0" applyNumberFormat="1" applyFont="1" applyFill="1" applyBorder="1" applyAlignment="1">
      <alignment horizontal="center" vertical="center" wrapText="1"/>
    </xf>
    <xf numFmtId="178" fontId="3" fillId="4" borderId="1" xfId="0" applyNumberFormat="1" applyFont="1" applyFill="1" applyBorder="1" applyAlignment="1">
      <alignment horizontal="center" vertical="center" wrapText="1"/>
    </xf>
    <xf numFmtId="0" fontId="5" fillId="0" borderId="1" xfId="0" applyNumberFormat="1" applyFont="1" applyFill="1" applyBorder="1" applyAlignment="1">
      <alignment horizontal="center" vertical="center" wrapText="1"/>
    </xf>
    <xf numFmtId="0" fontId="6" fillId="0" borderId="1" xfId="0" applyNumberFormat="1" applyFon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jpeg"/><Relationship Id="rId98" Type="http://schemas.openxmlformats.org/officeDocument/2006/relationships/image" Target="../media/image98.jpeg"/><Relationship Id="rId97" Type="http://schemas.openxmlformats.org/officeDocument/2006/relationships/image" Target="../media/image97.emf"/><Relationship Id="rId96" Type="http://schemas.openxmlformats.org/officeDocument/2006/relationships/image" Target="../media/image96.jpeg"/><Relationship Id="rId95" Type="http://schemas.openxmlformats.org/officeDocument/2006/relationships/image" Target="../media/image95.jpeg"/><Relationship Id="rId94" Type="http://schemas.openxmlformats.org/officeDocument/2006/relationships/image" Target="../media/image94.jpeg"/><Relationship Id="rId93" Type="http://schemas.openxmlformats.org/officeDocument/2006/relationships/image" Target="../media/image93.jpeg"/><Relationship Id="rId92" Type="http://schemas.openxmlformats.org/officeDocument/2006/relationships/image" Target="../media/image92.jpeg"/><Relationship Id="rId91" Type="http://schemas.openxmlformats.org/officeDocument/2006/relationships/image" Target="../media/image91.jpeg"/><Relationship Id="rId90" Type="http://schemas.openxmlformats.org/officeDocument/2006/relationships/image" Target="../media/image90.png"/><Relationship Id="rId9" Type="http://schemas.openxmlformats.org/officeDocument/2006/relationships/image" Target="../media/image9.jpe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jpeg"/><Relationship Id="rId84" Type="http://schemas.openxmlformats.org/officeDocument/2006/relationships/image" Target="../media/image84.jpeg"/><Relationship Id="rId83" Type="http://schemas.openxmlformats.org/officeDocument/2006/relationships/image" Target="../media/image83.jpeg"/><Relationship Id="rId82" Type="http://schemas.openxmlformats.org/officeDocument/2006/relationships/image" Target="../media/image82.jpeg"/><Relationship Id="rId81" Type="http://schemas.openxmlformats.org/officeDocument/2006/relationships/image" Target="../media/image81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" Type="http://schemas.openxmlformats.org/officeDocument/2006/relationships/image" Target="../media/image79.jpe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jpe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jpeg"/><Relationship Id="rId70" Type="http://schemas.openxmlformats.org/officeDocument/2006/relationships/image" Target="../media/image70.jpe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6" Type="http://schemas.openxmlformats.org/officeDocument/2006/relationships/image" Target="../media/image656.jpeg"/><Relationship Id="rId655" Type="http://schemas.openxmlformats.org/officeDocument/2006/relationships/image" Target="../media/image655.jpeg"/><Relationship Id="rId654" Type="http://schemas.openxmlformats.org/officeDocument/2006/relationships/image" Target="../media/image654.jpeg"/><Relationship Id="rId653" Type="http://schemas.openxmlformats.org/officeDocument/2006/relationships/image" Target="../media/image653.png"/><Relationship Id="rId652" Type="http://schemas.openxmlformats.org/officeDocument/2006/relationships/image" Target="../media/image652.png"/><Relationship Id="rId651" Type="http://schemas.openxmlformats.org/officeDocument/2006/relationships/image" Target="../media/image651.png"/><Relationship Id="rId650" Type="http://schemas.openxmlformats.org/officeDocument/2006/relationships/image" Target="../media/image650.png"/><Relationship Id="rId65" Type="http://schemas.openxmlformats.org/officeDocument/2006/relationships/image" Target="../media/image65.png"/><Relationship Id="rId649" Type="http://schemas.openxmlformats.org/officeDocument/2006/relationships/image" Target="../media/image649.jpeg"/><Relationship Id="rId648" Type="http://schemas.openxmlformats.org/officeDocument/2006/relationships/image" Target="../media/image648.jpeg"/><Relationship Id="rId647" Type="http://schemas.openxmlformats.org/officeDocument/2006/relationships/image" Target="../media/image647.jpeg"/><Relationship Id="rId646" Type="http://schemas.openxmlformats.org/officeDocument/2006/relationships/image" Target="../media/image646.jpeg"/><Relationship Id="rId645" Type="http://schemas.openxmlformats.org/officeDocument/2006/relationships/image" Target="../media/image645.png"/><Relationship Id="rId644" Type="http://schemas.openxmlformats.org/officeDocument/2006/relationships/image" Target="../media/image644.png"/><Relationship Id="rId643" Type="http://schemas.openxmlformats.org/officeDocument/2006/relationships/image" Target="../media/image643.png"/><Relationship Id="rId642" Type="http://schemas.openxmlformats.org/officeDocument/2006/relationships/image" Target="../media/image642.png"/><Relationship Id="rId641" Type="http://schemas.openxmlformats.org/officeDocument/2006/relationships/image" Target="../media/image641.jpeg"/><Relationship Id="rId640" Type="http://schemas.openxmlformats.org/officeDocument/2006/relationships/image" Target="../media/image640.png"/><Relationship Id="rId64" Type="http://schemas.openxmlformats.org/officeDocument/2006/relationships/image" Target="../media/image64.png"/><Relationship Id="rId639" Type="http://schemas.openxmlformats.org/officeDocument/2006/relationships/image" Target="../media/image639.png"/><Relationship Id="rId638" Type="http://schemas.openxmlformats.org/officeDocument/2006/relationships/image" Target="../media/image638.jpeg"/><Relationship Id="rId637" Type="http://schemas.openxmlformats.org/officeDocument/2006/relationships/image" Target="../media/image637.jpeg"/><Relationship Id="rId636" Type="http://schemas.openxmlformats.org/officeDocument/2006/relationships/image" Target="../media/image636.png"/><Relationship Id="rId635" Type="http://schemas.openxmlformats.org/officeDocument/2006/relationships/image" Target="../media/image635.png"/><Relationship Id="rId634" Type="http://schemas.openxmlformats.org/officeDocument/2006/relationships/image" Target="../media/image634.png"/><Relationship Id="rId633" Type="http://schemas.openxmlformats.org/officeDocument/2006/relationships/image" Target="../media/image633.jpeg"/><Relationship Id="rId632" Type="http://schemas.openxmlformats.org/officeDocument/2006/relationships/image" Target="../media/image632.jpeg"/><Relationship Id="rId631" Type="http://schemas.openxmlformats.org/officeDocument/2006/relationships/image" Target="../media/image631.jpeg"/><Relationship Id="rId630" Type="http://schemas.openxmlformats.org/officeDocument/2006/relationships/image" Target="../media/image630.jpeg"/><Relationship Id="rId63" Type="http://schemas.openxmlformats.org/officeDocument/2006/relationships/image" Target="../media/image63.png"/><Relationship Id="rId629" Type="http://schemas.openxmlformats.org/officeDocument/2006/relationships/image" Target="../media/image629.png"/><Relationship Id="rId628" Type="http://schemas.openxmlformats.org/officeDocument/2006/relationships/image" Target="../media/image628.png"/><Relationship Id="rId627" Type="http://schemas.openxmlformats.org/officeDocument/2006/relationships/image" Target="../media/image627.jpeg"/><Relationship Id="rId626" Type="http://schemas.openxmlformats.org/officeDocument/2006/relationships/image" Target="../media/image626.jpeg"/><Relationship Id="rId625" Type="http://schemas.openxmlformats.org/officeDocument/2006/relationships/image" Target="../media/image625.png"/><Relationship Id="rId624" Type="http://schemas.openxmlformats.org/officeDocument/2006/relationships/image" Target="../media/image624.png"/><Relationship Id="rId623" Type="http://schemas.openxmlformats.org/officeDocument/2006/relationships/image" Target="../media/image623.png"/><Relationship Id="rId622" Type="http://schemas.openxmlformats.org/officeDocument/2006/relationships/image" Target="../media/image622.png"/><Relationship Id="rId621" Type="http://schemas.openxmlformats.org/officeDocument/2006/relationships/image" Target="../media/image621.png"/><Relationship Id="rId620" Type="http://schemas.openxmlformats.org/officeDocument/2006/relationships/image" Target="../media/image620.png"/><Relationship Id="rId62" Type="http://schemas.openxmlformats.org/officeDocument/2006/relationships/image" Target="../media/image62.png"/><Relationship Id="rId619" Type="http://schemas.openxmlformats.org/officeDocument/2006/relationships/image" Target="../media/image619.png"/><Relationship Id="rId618" Type="http://schemas.openxmlformats.org/officeDocument/2006/relationships/image" Target="../media/image618.png"/><Relationship Id="rId617" Type="http://schemas.openxmlformats.org/officeDocument/2006/relationships/image" Target="../media/image617.png"/><Relationship Id="rId616" Type="http://schemas.openxmlformats.org/officeDocument/2006/relationships/image" Target="../media/image616.png"/><Relationship Id="rId615" Type="http://schemas.openxmlformats.org/officeDocument/2006/relationships/image" Target="../media/image615.png"/><Relationship Id="rId614" Type="http://schemas.openxmlformats.org/officeDocument/2006/relationships/image" Target="../media/image614.png"/><Relationship Id="rId613" Type="http://schemas.openxmlformats.org/officeDocument/2006/relationships/image" Target="../media/image613.png"/><Relationship Id="rId612" Type="http://schemas.openxmlformats.org/officeDocument/2006/relationships/image" Target="../media/image612.png"/><Relationship Id="rId611" Type="http://schemas.openxmlformats.org/officeDocument/2006/relationships/image" Target="../media/image611.png"/><Relationship Id="rId610" Type="http://schemas.openxmlformats.org/officeDocument/2006/relationships/image" Target="../media/image610.png"/><Relationship Id="rId61" Type="http://schemas.openxmlformats.org/officeDocument/2006/relationships/image" Target="../media/image61.png"/><Relationship Id="rId609" Type="http://schemas.openxmlformats.org/officeDocument/2006/relationships/image" Target="../media/image609.png"/><Relationship Id="rId608" Type="http://schemas.openxmlformats.org/officeDocument/2006/relationships/image" Target="../media/image608.png"/><Relationship Id="rId607" Type="http://schemas.openxmlformats.org/officeDocument/2006/relationships/image" Target="../media/image607.png"/><Relationship Id="rId606" Type="http://schemas.openxmlformats.org/officeDocument/2006/relationships/image" Target="../media/image606.png"/><Relationship Id="rId605" Type="http://schemas.openxmlformats.org/officeDocument/2006/relationships/image" Target="../media/image605.png"/><Relationship Id="rId604" Type="http://schemas.openxmlformats.org/officeDocument/2006/relationships/image" Target="../media/image604.png"/><Relationship Id="rId603" Type="http://schemas.openxmlformats.org/officeDocument/2006/relationships/image" Target="../media/image603.png"/><Relationship Id="rId602" Type="http://schemas.openxmlformats.org/officeDocument/2006/relationships/image" Target="../media/image602.png"/><Relationship Id="rId601" Type="http://schemas.openxmlformats.org/officeDocument/2006/relationships/image" Target="../media/image601.png"/><Relationship Id="rId600" Type="http://schemas.openxmlformats.org/officeDocument/2006/relationships/image" Target="../media/image600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9" Type="http://schemas.openxmlformats.org/officeDocument/2006/relationships/image" Target="../media/image599.png"/><Relationship Id="rId598" Type="http://schemas.openxmlformats.org/officeDocument/2006/relationships/image" Target="../media/image598.png"/><Relationship Id="rId597" Type="http://schemas.openxmlformats.org/officeDocument/2006/relationships/image" Target="../media/image597.png"/><Relationship Id="rId596" Type="http://schemas.openxmlformats.org/officeDocument/2006/relationships/image" Target="../media/image596.png"/><Relationship Id="rId595" Type="http://schemas.openxmlformats.org/officeDocument/2006/relationships/image" Target="../media/image595.png"/><Relationship Id="rId594" Type="http://schemas.openxmlformats.org/officeDocument/2006/relationships/image" Target="../media/image594.png"/><Relationship Id="rId593" Type="http://schemas.openxmlformats.org/officeDocument/2006/relationships/image" Target="../media/image593.png"/><Relationship Id="rId592" Type="http://schemas.openxmlformats.org/officeDocument/2006/relationships/image" Target="../media/image592.png"/><Relationship Id="rId591" Type="http://schemas.openxmlformats.org/officeDocument/2006/relationships/image" Target="../media/image591.png"/><Relationship Id="rId590" Type="http://schemas.openxmlformats.org/officeDocument/2006/relationships/image" Target="../media/image590.png"/><Relationship Id="rId59" Type="http://schemas.openxmlformats.org/officeDocument/2006/relationships/image" Target="../media/image59.png"/><Relationship Id="rId589" Type="http://schemas.openxmlformats.org/officeDocument/2006/relationships/image" Target="../media/image589.png"/><Relationship Id="rId588" Type="http://schemas.openxmlformats.org/officeDocument/2006/relationships/image" Target="../media/image588.png"/><Relationship Id="rId587" Type="http://schemas.openxmlformats.org/officeDocument/2006/relationships/image" Target="../media/image587.png"/><Relationship Id="rId586" Type="http://schemas.openxmlformats.org/officeDocument/2006/relationships/image" Target="../media/image586.png"/><Relationship Id="rId585" Type="http://schemas.openxmlformats.org/officeDocument/2006/relationships/image" Target="../media/image585.png"/><Relationship Id="rId584" Type="http://schemas.openxmlformats.org/officeDocument/2006/relationships/image" Target="../media/image584.png"/><Relationship Id="rId583" Type="http://schemas.openxmlformats.org/officeDocument/2006/relationships/image" Target="../media/image583.png"/><Relationship Id="rId582" Type="http://schemas.openxmlformats.org/officeDocument/2006/relationships/image" Target="../media/image582.png"/><Relationship Id="rId581" Type="http://schemas.openxmlformats.org/officeDocument/2006/relationships/image" Target="../media/image581.png"/><Relationship Id="rId580" Type="http://schemas.openxmlformats.org/officeDocument/2006/relationships/image" Target="../media/image580.png"/><Relationship Id="rId58" Type="http://schemas.openxmlformats.org/officeDocument/2006/relationships/image" Target="../media/image58.png"/><Relationship Id="rId579" Type="http://schemas.openxmlformats.org/officeDocument/2006/relationships/image" Target="../media/image579.png"/><Relationship Id="rId578" Type="http://schemas.openxmlformats.org/officeDocument/2006/relationships/image" Target="../media/image578.png"/><Relationship Id="rId577" Type="http://schemas.openxmlformats.org/officeDocument/2006/relationships/image" Target="../media/image577.png"/><Relationship Id="rId576" Type="http://schemas.openxmlformats.org/officeDocument/2006/relationships/image" Target="../media/image576.png"/><Relationship Id="rId575" Type="http://schemas.openxmlformats.org/officeDocument/2006/relationships/image" Target="../media/image575.jpeg"/><Relationship Id="rId574" Type="http://schemas.openxmlformats.org/officeDocument/2006/relationships/image" Target="../media/image574.png"/><Relationship Id="rId573" Type="http://schemas.openxmlformats.org/officeDocument/2006/relationships/image" Target="../media/image573.png"/><Relationship Id="rId572" Type="http://schemas.openxmlformats.org/officeDocument/2006/relationships/image" Target="../media/image572.png"/><Relationship Id="rId571" Type="http://schemas.openxmlformats.org/officeDocument/2006/relationships/image" Target="../media/image571.jpeg"/><Relationship Id="rId570" Type="http://schemas.openxmlformats.org/officeDocument/2006/relationships/image" Target="../media/image570.jpeg"/><Relationship Id="rId57" Type="http://schemas.openxmlformats.org/officeDocument/2006/relationships/image" Target="../media/image57.png"/><Relationship Id="rId569" Type="http://schemas.openxmlformats.org/officeDocument/2006/relationships/image" Target="../media/image569.jpeg"/><Relationship Id="rId568" Type="http://schemas.openxmlformats.org/officeDocument/2006/relationships/image" Target="../media/image568.jpeg"/><Relationship Id="rId567" Type="http://schemas.openxmlformats.org/officeDocument/2006/relationships/image" Target="../media/image567.jpeg"/><Relationship Id="rId566" Type="http://schemas.openxmlformats.org/officeDocument/2006/relationships/image" Target="../media/image566.png"/><Relationship Id="rId565" Type="http://schemas.openxmlformats.org/officeDocument/2006/relationships/image" Target="../media/image565.png"/><Relationship Id="rId564" Type="http://schemas.openxmlformats.org/officeDocument/2006/relationships/image" Target="../media/image564.jpeg"/><Relationship Id="rId563" Type="http://schemas.openxmlformats.org/officeDocument/2006/relationships/image" Target="../media/image563.jpeg"/><Relationship Id="rId562" Type="http://schemas.openxmlformats.org/officeDocument/2006/relationships/image" Target="../media/image562.jpeg"/><Relationship Id="rId561" Type="http://schemas.openxmlformats.org/officeDocument/2006/relationships/image" Target="../media/image561.png"/><Relationship Id="rId560" Type="http://schemas.openxmlformats.org/officeDocument/2006/relationships/image" Target="../media/image560.png"/><Relationship Id="rId56" Type="http://schemas.openxmlformats.org/officeDocument/2006/relationships/image" Target="../media/image56.png"/><Relationship Id="rId559" Type="http://schemas.openxmlformats.org/officeDocument/2006/relationships/image" Target="../media/image559.png"/><Relationship Id="rId558" Type="http://schemas.openxmlformats.org/officeDocument/2006/relationships/image" Target="../media/image558.jpeg"/><Relationship Id="rId557" Type="http://schemas.openxmlformats.org/officeDocument/2006/relationships/image" Target="../media/image557.jpeg"/><Relationship Id="rId556" Type="http://schemas.openxmlformats.org/officeDocument/2006/relationships/image" Target="../media/image556.jpeg"/><Relationship Id="rId555" Type="http://schemas.openxmlformats.org/officeDocument/2006/relationships/image" Target="../media/image555.jpeg"/><Relationship Id="rId554" Type="http://schemas.openxmlformats.org/officeDocument/2006/relationships/image" Target="../media/image554.jpeg"/><Relationship Id="rId553" Type="http://schemas.openxmlformats.org/officeDocument/2006/relationships/image" Target="../media/image553.jpeg"/><Relationship Id="rId552" Type="http://schemas.openxmlformats.org/officeDocument/2006/relationships/image" Target="../media/image552.jpeg"/><Relationship Id="rId551" Type="http://schemas.openxmlformats.org/officeDocument/2006/relationships/image" Target="../media/image551.png"/><Relationship Id="rId550" Type="http://schemas.openxmlformats.org/officeDocument/2006/relationships/image" Target="../media/image550.jpeg"/><Relationship Id="rId55" Type="http://schemas.openxmlformats.org/officeDocument/2006/relationships/image" Target="../media/image55.png"/><Relationship Id="rId549" Type="http://schemas.openxmlformats.org/officeDocument/2006/relationships/image" Target="../media/image549.jpeg"/><Relationship Id="rId548" Type="http://schemas.openxmlformats.org/officeDocument/2006/relationships/image" Target="../media/image548.jpeg"/><Relationship Id="rId547" Type="http://schemas.openxmlformats.org/officeDocument/2006/relationships/image" Target="../media/image547.jpeg"/><Relationship Id="rId546" Type="http://schemas.openxmlformats.org/officeDocument/2006/relationships/image" Target="../media/image546.png"/><Relationship Id="rId545" Type="http://schemas.openxmlformats.org/officeDocument/2006/relationships/image" Target="../media/image545.png"/><Relationship Id="rId544" Type="http://schemas.openxmlformats.org/officeDocument/2006/relationships/image" Target="../media/image544.png"/><Relationship Id="rId543" Type="http://schemas.openxmlformats.org/officeDocument/2006/relationships/image" Target="../media/image543.png"/><Relationship Id="rId542" Type="http://schemas.openxmlformats.org/officeDocument/2006/relationships/image" Target="../media/image542.png"/><Relationship Id="rId541" Type="http://schemas.openxmlformats.org/officeDocument/2006/relationships/image" Target="../media/image541.png"/><Relationship Id="rId540" Type="http://schemas.openxmlformats.org/officeDocument/2006/relationships/image" Target="../media/image540.png"/><Relationship Id="rId54" Type="http://schemas.openxmlformats.org/officeDocument/2006/relationships/image" Target="../media/image54.jpeg"/><Relationship Id="rId539" Type="http://schemas.openxmlformats.org/officeDocument/2006/relationships/image" Target="../media/image539.png"/><Relationship Id="rId538" Type="http://schemas.openxmlformats.org/officeDocument/2006/relationships/image" Target="../media/image538.png"/><Relationship Id="rId537" Type="http://schemas.openxmlformats.org/officeDocument/2006/relationships/image" Target="../media/image537.emf"/><Relationship Id="rId536" Type="http://schemas.openxmlformats.org/officeDocument/2006/relationships/image" Target="../media/image536.png"/><Relationship Id="rId535" Type="http://schemas.openxmlformats.org/officeDocument/2006/relationships/image" Target="../media/image535.png"/><Relationship Id="rId534" Type="http://schemas.openxmlformats.org/officeDocument/2006/relationships/image" Target="../media/image534.png"/><Relationship Id="rId533" Type="http://schemas.openxmlformats.org/officeDocument/2006/relationships/image" Target="../media/image533.png"/><Relationship Id="rId532" Type="http://schemas.openxmlformats.org/officeDocument/2006/relationships/image" Target="../media/image532.png"/><Relationship Id="rId531" Type="http://schemas.openxmlformats.org/officeDocument/2006/relationships/image" Target="../media/image531.png"/><Relationship Id="rId530" Type="http://schemas.openxmlformats.org/officeDocument/2006/relationships/image" Target="../media/image530.png"/><Relationship Id="rId53" Type="http://schemas.openxmlformats.org/officeDocument/2006/relationships/image" Target="../media/image53.jpeg"/><Relationship Id="rId529" Type="http://schemas.openxmlformats.org/officeDocument/2006/relationships/image" Target="../media/image529.png"/><Relationship Id="rId528" Type="http://schemas.openxmlformats.org/officeDocument/2006/relationships/image" Target="../media/image528.png"/><Relationship Id="rId527" Type="http://schemas.openxmlformats.org/officeDocument/2006/relationships/image" Target="../media/image527.png"/><Relationship Id="rId526" Type="http://schemas.openxmlformats.org/officeDocument/2006/relationships/image" Target="../media/image526.jpeg"/><Relationship Id="rId525" Type="http://schemas.openxmlformats.org/officeDocument/2006/relationships/image" Target="../media/image525.png"/><Relationship Id="rId524" Type="http://schemas.openxmlformats.org/officeDocument/2006/relationships/image" Target="../media/image524.png"/><Relationship Id="rId523" Type="http://schemas.openxmlformats.org/officeDocument/2006/relationships/image" Target="../media/image523.jpeg"/><Relationship Id="rId522" Type="http://schemas.openxmlformats.org/officeDocument/2006/relationships/image" Target="../media/image522.jpeg"/><Relationship Id="rId521" Type="http://schemas.openxmlformats.org/officeDocument/2006/relationships/image" Target="../media/image521.png"/><Relationship Id="rId520" Type="http://schemas.openxmlformats.org/officeDocument/2006/relationships/image" Target="../media/image520.png"/><Relationship Id="rId52" Type="http://schemas.openxmlformats.org/officeDocument/2006/relationships/image" Target="../media/image52.jpeg"/><Relationship Id="rId519" Type="http://schemas.openxmlformats.org/officeDocument/2006/relationships/image" Target="../media/image519.jpeg"/><Relationship Id="rId518" Type="http://schemas.openxmlformats.org/officeDocument/2006/relationships/image" Target="../media/image518.png"/><Relationship Id="rId517" Type="http://schemas.openxmlformats.org/officeDocument/2006/relationships/image" Target="../media/image517.jpeg"/><Relationship Id="rId516" Type="http://schemas.openxmlformats.org/officeDocument/2006/relationships/image" Target="../media/image516.png"/><Relationship Id="rId515" Type="http://schemas.openxmlformats.org/officeDocument/2006/relationships/image" Target="../media/image515.jpeg"/><Relationship Id="rId514" Type="http://schemas.openxmlformats.org/officeDocument/2006/relationships/image" Target="../media/image514.png"/><Relationship Id="rId513" Type="http://schemas.openxmlformats.org/officeDocument/2006/relationships/image" Target="../media/image513.png"/><Relationship Id="rId512" Type="http://schemas.openxmlformats.org/officeDocument/2006/relationships/image" Target="../media/image512.jpeg"/><Relationship Id="rId511" Type="http://schemas.openxmlformats.org/officeDocument/2006/relationships/image" Target="../media/image511.jpeg"/><Relationship Id="rId510" Type="http://schemas.openxmlformats.org/officeDocument/2006/relationships/image" Target="../media/image510.png"/><Relationship Id="rId51" Type="http://schemas.openxmlformats.org/officeDocument/2006/relationships/image" Target="../media/image51.jpeg"/><Relationship Id="rId509" Type="http://schemas.openxmlformats.org/officeDocument/2006/relationships/image" Target="../media/image509.png"/><Relationship Id="rId508" Type="http://schemas.openxmlformats.org/officeDocument/2006/relationships/image" Target="../media/image508.jpeg"/><Relationship Id="rId507" Type="http://schemas.openxmlformats.org/officeDocument/2006/relationships/image" Target="../media/image507.png"/><Relationship Id="rId506" Type="http://schemas.openxmlformats.org/officeDocument/2006/relationships/image" Target="../media/image506.png"/><Relationship Id="rId505" Type="http://schemas.openxmlformats.org/officeDocument/2006/relationships/image" Target="../media/image505.png"/><Relationship Id="rId504" Type="http://schemas.openxmlformats.org/officeDocument/2006/relationships/image" Target="../media/image504.png"/><Relationship Id="rId503" Type="http://schemas.openxmlformats.org/officeDocument/2006/relationships/image" Target="../media/image503.jpeg"/><Relationship Id="rId502" Type="http://schemas.openxmlformats.org/officeDocument/2006/relationships/image" Target="../media/image502.png"/><Relationship Id="rId501" Type="http://schemas.openxmlformats.org/officeDocument/2006/relationships/image" Target="../media/image501.png"/><Relationship Id="rId500" Type="http://schemas.openxmlformats.org/officeDocument/2006/relationships/image" Target="../media/image500.pn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9" Type="http://schemas.openxmlformats.org/officeDocument/2006/relationships/image" Target="../media/image499.png"/><Relationship Id="rId498" Type="http://schemas.openxmlformats.org/officeDocument/2006/relationships/image" Target="../media/image498.jpeg"/><Relationship Id="rId497" Type="http://schemas.openxmlformats.org/officeDocument/2006/relationships/image" Target="../media/image497.jpeg"/><Relationship Id="rId496" Type="http://schemas.openxmlformats.org/officeDocument/2006/relationships/image" Target="../media/image496.jpeg"/><Relationship Id="rId495" Type="http://schemas.openxmlformats.org/officeDocument/2006/relationships/image" Target="../media/image495.png"/><Relationship Id="rId494" Type="http://schemas.openxmlformats.org/officeDocument/2006/relationships/image" Target="../media/image494.png"/><Relationship Id="rId493" Type="http://schemas.openxmlformats.org/officeDocument/2006/relationships/image" Target="../media/image493.png"/><Relationship Id="rId492" Type="http://schemas.openxmlformats.org/officeDocument/2006/relationships/image" Target="../media/image492.png"/><Relationship Id="rId491" Type="http://schemas.openxmlformats.org/officeDocument/2006/relationships/image" Target="../media/image491.png"/><Relationship Id="rId490" Type="http://schemas.openxmlformats.org/officeDocument/2006/relationships/image" Target="../media/image490.jpeg"/><Relationship Id="rId49" Type="http://schemas.openxmlformats.org/officeDocument/2006/relationships/image" Target="../media/image49.jpeg"/><Relationship Id="rId489" Type="http://schemas.openxmlformats.org/officeDocument/2006/relationships/image" Target="../media/image489.jpeg"/><Relationship Id="rId488" Type="http://schemas.openxmlformats.org/officeDocument/2006/relationships/image" Target="../media/image488.png"/><Relationship Id="rId487" Type="http://schemas.openxmlformats.org/officeDocument/2006/relationships/image" Target="../media/image487.jpeg"/><Relationship Id="rId486" Type="http://schemas.openxmlformats.org/officeDocument/2006/relationships/image" Target="../media/image486.jpeg"/><Relationship Id="rId485" Type="http://schemas.openxmlformats.org/officeDocument/2006/relationships/image" Target="../media/image485.jpeg"/><Relationship Id="rId484" Type="http://schemas.openxmlformats.org/officeDocument/2006/relationships/image" Target="../media/image484.jpeg"/><Relationship Id="rId483" Type="http://schemas.openxmlformats.org/officeDocument/2006/relationships/image" Target="../media/image483.png"/><Relationship Id="rId482" Type="http://schemas.openxmlformats.org/officeDocument/2006/relationships/image" Target="../media/image482.png"/><Relationship Id="rId481" Type="http://schemas.openxmlformats.org/officeDocument/2006/relationships/image" Target="../media/image481.jpeg"/><Relationship Id="rId480" Type="http://schemas.openxmlformats.org/officeDocument/2006/relationships/image" Target="../media/image480.png"/><Relationship Id="rId48" Type="http://schemas.openxmlformats.org/officeDocument/2006/relationships/image" Target="../media/image48.jpeg"/><Relationship Id="rId479" Type="http://schemas.openxmlformats.org/officeDocument/2006/relationships/image" Target="../media/image479.png"/><Relationship Id="rId478" Type="http://schemas.openxmlformats.org/officeDocument/2006/relationships/image" Target="../media/image478.png"/><Relationship Id="rId477" Type="http://schemas.openxmlformats.org/officeDocument/2006/relationships/image" Target="../media/image477.png"/><Relationship Id="rId476" Type="http://schemas.openxmlformats.org/officeDocument/2006/relationships/image" Target="../media/image476.png"/><Relationship Id="rId475" Type="http://schemas.openxmlformats.org/officeDocument/2006/relationships/image" Target="../media/image475.png"/><Relationship Id="rId474" Type="http://schemas.openxmlformats.org/officeDocument/2006/relationships/image" Target="../media/image474.png"/><Relationship Id="rId473" Type="http://schemas.openxmlformats.org/officeDocument/2006/relationships/image" Target="../media/image473.jpeg"/><Relationship Id="rId472" Type="http://schemas.openxmlformats.org/officeDocument/2006/relationships/image" Target="../media/image472.png"/><Relationship Id="rId471" Type="http://schemas.openxmlformats.org/officeDocument/2006/relationships/image" Target="../media/image471.jpeg"/><Relationship Id="rId470" Type="http://schemas.openxmlformats.org/officeDocument/2006/relationships/image" Target="../media/image470.png"/><Relationship Id="rId47" Type="http://schemas.openxmlformats.org/officeDocument/2006/relationships/image" Target="../media/image47.jpeg"/><Relationship Id="rId469" Type="http://schemas.openxmlformats.org/officeDocument/2006/relationships/image" Target="../media/image469.jpeg"/><Relationship Id="rId468" Type="http://schemas.openxmlformats.org/officeDocument/2006/relationships/image" Target="../media/image468.jpeg"/><Relationship Id="rId467" Type="http://schemas.openxmlformats.org/officeDocument/2006/relationships/image" Target="../media/image467.jpeg"/><Relationship Id="rId466" Type="http://schemas.openxmlformats.org/officeDocument/2006/relationships/image" Target="../media/image466.jpeg"/><Relationship Id="rId465" Type="http://schemas.openxmlformats.org/officeDocument/2006/relationships/image" Target="../media/image465.jpeg"/><Relationship Id="rId464" Type="http://schemas.openxmlformats.org/officeDocument/2006/relationships/image" Target="../media/image464.jpeg"/><Relationship Id="rId463" Type="http://schemas.openxmlformats.org/officeDocument/2006/relationships/image" Target="../media/image463.emf"/><Relationship Id="rId462" Type="http://schemas.openxmlformats.org/officeDocument/2006/relationships/image" Target="../media/image462.jpeg"/><Relationship Id="rId461" Type="http://schemas.openxmlformats.org/officeDocument/2006/relationships/image" Target="../media/image461.jpeg"/><Relationship Id="rId460" Type="http://schemas.openxmlformats.org/officeDocument/2006/relationships/image" Target="../media/image460.jpeg"/><Relationship Id="rId46" Type="http://schemas.openxmlformats.org/officeDocument/2006/relationships/image" Target="../media/image46.jpeg"/><Relationship Id="rId459" Type="http://schemas.openxmlformats.org/officeDocument/2006/relationships/image" Target="../media/image459.png"/><Relationship Id="rId458" Type="http://schemas.openxmlformats.org/officeDocument/2006/relationships/image" Target="../media/image458.jpeg"/><Relationship Id="rId457" Type="http://schemas.openxmlformats.org/officeDocument/2006/relationships/image" Target="../media/image457.jpeg"/><Relationship Id="rId456" Type="http://schemas.openxmlformats.org/officeDocument/2006/relationships/image" Target="../media/image456.png"/><Relationship Id="rId455" Type="http://schemas.openxmlformats.org/officeDocument/2006/relationships/image" Target="../media/image455.jpeg"/><Relationship Id="rId454" Type="http://schemas.openxmlformats.org/officeDocument/2006/relationships/image" Target="../media/image454.jpeg"/><Relationship Id="rId453" Type="http://schemas.openxmlformats.org/officeDocument/2006/relationships/image" Target="../media/image453.png"/><Relationship Id="rId452" Type="http://schemas.openxmlformats.org/officeDocument/2006/relationships/image" Target="../media/image452.png"/><Relationship Id="rId451" Type="http://schemas.openxmlformats.org/officeDocument/2006/relationships/image" Target="../media/image451.jpeg"/><Relationship Id="rId450" Type="http://schemas.openxmlformats.org/officeDocument/2006/relationships/image" Target="../media/image450.png"/><Relationship Id="rId45" Type="http://schemas.openxmlformats.org/officeDocument/2006/relationships/image" Target="../media/image45.jpeg"/><Relationship Id="rId449" Type="http://schemas.openxmlformats.org/officeDocument/2006/relationships/image" Target="../media/image449.jpeg"/><Relationship Id="rId448" Type="http://schemas.openxmlformats.org/officeDocument/2006/relationships/image" Target="../media/image448.jpeg"/><Relationship Id="rId447" Type="http://schemas.openxmlformats.org/officeDocument/2006/relationships/image" Target="../media/image447.jpeg"/><Relationship Id="rId446" Type="http://schemas.openxmlformats.org/officeDocument/2006/relationships/image" Target="../media/image446.png"/><Relationship Id="rId445" Type="http://schemas.openxmlformats.org/officeDocument/2006/relationships/image" Target="../media/image445.jpeg"/><Relationship Id="rId444" Type="http://schemas.openxmlformats.org/officeDocument/2006/relationships/image" Target="../media/image444.jpeg"/><Relationship Id="rId443" Type="http://schemas.openxmlformats.org/officeDocument/2006/relationships/image" Target="../media/image443.jpeg"/><Relationship Id="rId442" Type="http://schemas.openxmlformats.org/officeDocument/2006/relationships/image" Target="../media/image442.png"/><Relationship Id="rId441" Type="http://schemas.openxmlformats.org/officeDocument/2006/relationships/image" Target="../media/image441.jpeg"/><Relationship Id="rId440" Type="http://schemas.openxmlformats.org/officeDocument/2006/relationships/image" Target="../media/image440.jpeg"/><Relationship Id="rId44" Type="http://schemas.openxmlformats.org/officeDocument/2006/relationships/image" Target="../media/image44.jpeg"/><Relationship Id="rId439" Type="http://schemas.openxmlformats.org/officeDocument/2006/relationships/image" Target="../media/image439.jpeg"/><Relationship Id="rId438" Type="http://schemas.openxmlformats.org/officeDocument/2006/relationships/image" Target="../media/image438.jpeg"/><Relationship Id="rId437" Type="http://schemas.openxmlformats.org/officeDocument/2006/relationships/image" Target="../media/image437.jpeg"/><Relationship Id="rId436" Type="http://schemas.openxmlformats.org/officeDocument/2006/relationships/image" Target="../media/image436.png"/><Relationship Id="rId435" Type="http://schemas.openxmlformats.org/officeDocument/2006/relationships/image" Target="../media/image435.jpeg"/><Relationship Id="rId434" Type="http://schemas.openxmlformats.org/officeDocument/2006/relationships/image" Target="../media/image434.jpeg"/><Relationship Id="rId433" Type="http://schemas.openxmlformats.org/officeDocument/2006/relationships/image" Target="../media/image433.jpeg"/><Relationship Id="rId432" Type="http://schemas.openxmlformats.org/officeDocument/2006/relationships/image" Target="../media/image432.jpeg"/><Relationship Id="rId431" Type="http://schemas.openxmlformats.org/officeDocument/2006/relationships/image" Target="../media/image431.png"/><Relationship Id="rId430" Type="http://schemas.openxmlformats.org/officeDocument/2006/relationships/image" Target="../media/image430.png"/><Relationship Id="rId43" Type="http://schemas.openxmlformats.org/officeDocument/2006/relationships/image" Target="../media/image43.jpeg"/><Relationship Id="rId429" Type="http://schemas.openxmlformats.org/officeDocument/2006/relationships/image" Target="../media/image429.png"/><Relationship Id="rId428" Type="http://schemas.openxmlformats.org/officeDocument/2006/relationships/image" Target="../media/image428.jpeg"/><Relationship Id="rId427" Type="http://schemas.openxmlformats.org/officeDocument/2006/relationships/image" Target="../media/image427.jpeg"/><Relationship Id="rId426" Type="http://schemas.openxmlformats.org/officeDocument/2006/relationships/image" Target="../media/image426.png"/><Relationship Id="rId425" Type="http://schemas.openxmlformats.org/officeDocument/2006/relationships/image" Target="../media/image425.png"/><Relationship Id="rId424" Type="http://schemas.openxmlformats.org/officeDocument/2006/relationships/image" Target="../media/image424.png"/><Relationship Id="rId423" Type="http://schemas.openxmlformats.org/officeDocument/2006/relationships/image" Target="../media/image423.jpeg"/><Relationship Id="rId422" Type="http://schemas.openxmlformats.org/officeDocument/2006/relationships/image" Target="../media/image422.png"/><Relationship Id="rId421" Type="http://schemas.openxmlformats.org/officeDocument/2006/relationships/image" Target="../media/image421.jpeg"/><Relationship Id="rId420" Type="http://schemas.openxmlformats.org/officeDocument/2006/relationships/image" Target="../media/image420.png"/><Relationship Id="rId42" Type="http://schemas.openxmlformats.org/officeDocument/2006/relationships/image" Target="../media/image42.jpeg"/><Relationship Id="rId419" Type="http://schemas.openxmlformats.org/officeDocument/2006/relationships/image" Target="../media/image419.jpeg"/><Relationship Id="rId418" Type="http://schemas.openxmlformats.org/officeDocument/2006/relationships/image" Target="../media/image418.png"/><Relationship Id="rId417" Type="http://schemas.openxmlformats.org/officeDocument/2006/relationships/image" Target="../media/image417.jpeg"/><Relationship Id="rId416" Type="http://schemas.openxmlformats.org/officeDocument/2006/relationships/image" Target="../media/image416.jpeg"/><Relationship Id="rId415" Type="http://schemas.openxmlformats.org/officeDocument/2006/relationships/image" Target="../media/image415.jpeg"/><Relationship Id="rId414" Type="http://schemas.openxmlformats.org/officeDocument/2006/relationships/image" Target="../media/image414.png"/><Relationship Id="rId413" Type="http://schemas.openxmlformats.org/officeDocument/2006/relationships/image" Target="../media/image413.png"/><Relationship Id="rId412" Type="http://schemas.openxmlformats.org/officeDocument/2006/relationships/image" Target="../media/image412.jpeg"/><Relationship Id="rId411" Type="http://schemas.openxmlformats.org/officeDocument/2006/relationships/image" Target="../media/image411.jpeg"/><Relationship Id="rId410" Type="http://schemas.openxmlformats.org/officeDocument/2006/relationships/image" Target="../media/image410.jpeg"/><Relationship Id="rId41" Type="http://schemas.openxmlformats.org/officeDocument/2006/relationships/image" Target="../media/image41.jpeg"/><Relationship Id="rId409" Type="http://schemas.openxmlformats.org/officeDocument/2006/relationships/image" Target="../media/image409.jpeg"/><Relationship Id="rId408" Type="http://schemas.openxmlformats.org/officeDocument/2006/relationships/image" Target="../media/image408.jpeg"/><Relationship Id="rId407" Type="http://schemas.openxmlformats.org/officeDocument/2006/relationships/image" Target="../media/image407.jpeg"/><Relationship Id="rId406" Type="http://schemas.openxmlformats.org/officeDocument/2006/relationships/image" Target="../media/image406.jpeg"/><Relationship Id="rId405" Type="http://schemas.openxmlformats.org/officeDocument/2006/relationships/image" Target="../media/image405.jpeg"/><Relationship Id="rId404" Type="http://schemas.openxmlformats.org/officeDocument/2006/relationships/image" Target="../media/image404.png"/><Relationship Id="rId403" Type="http://schemas.openxmlformats.org/officeDocument/2006/relationships/image" Target="../media/image403.png"/><Relationship Id="rId402" Type="http://schemas.openxmlformats.org/officeDocument/2006/relationships/image" Target="../media/image402.jpeg"/><Relationship Id="rId401" Type="http://schemas.openxmlformats.org/officeDocument/2006/relationships/image" Target="../media/image401.jpeg"/><Relationship Id="rId400" Type="http://schemas.openxmlformats.org/officeDocument/2006/relationships/image" Target="../media/image400.jpeg"/><Relationship Id="rId40" Type="http://schemas.openxmlformats.org/officeDocument/2006/relationships/image" Target="../media/image40.jpeg"/><Relationship Id="rId4" Type="http://schemas.openxmlformats.org/officeDocument/2006/relationships/image" Target="../media/image4.png"/><Relationship Id="rId399" Type="http://schemas.openxmlformats.org/officeDocument/2006/relationships/image" Target="../media/image399.jpeg"/><Relationship Id="rId398" Type="http://schemas.openxmlformats.org/officeDocument/2006/relationships/image" Target="../media/image398.jpeg"/><Relationship Id="rId397" Type="http://schemas.openxmlformats.org/officeDocument/2006/relationships/image" Target="../media/image397.png"/><Relationship Id="rId396" Type="http://schemas.openxmlformats.org/officeDocument/2006/relationships/image" Target="../media/image396.jpeg"/><Relationship Id="rId395" Type="http://schemas.openxmlformats.org/officeDocument/2006/relationships/image" Target="../media/image395.png"/><Relationship Id="rId394" Type="http://schemas.openxmlformats.org/officeDocument/2006/relationships/image" Target="../media/image394.jpeg"/><Relationship Id="rId393" Type="http://schemas.openxmlformats.org/officeDocument/2006/relationships/image" Target="../media/image393.jpeg"/><Relationship Id="rId392" Type="http://schemas.openxmlformats.org/officeDocument/2006/relationships/image" Target="../media/image392.jpeg"/><Relationship Id="rId391" Type="http://schemas.openxmlformats.org/officeDocument/2006/relationships/image" Target="../media/image391.png"/><Relationship Id="rId390" Type="http://schemas.openxmlformats.org/officeDocument/2006/relationships/image" Target="../media/image390.png"/><Relationship Id="rId39" Type="http://schemas.openxmlformats.org/officeDocument/2006/relationships/image" Target="../media/image39.png"/><Relationship Id="rId389" Type="http://schemas.openxmlformats.org/officeDocument/2006/relationships/image" Target="../media/image389.jpeg"/><Relationship Id="rId388" Type="http://schemas.openxmlformats.org/officeDocument/2006/relationships/image" Target="../media/image388.png"/><Relationship Id="rId387" Type="http://schemas.openxmlformats.org/officeDocument/2006/relationships/image" Target="../media/image387.jpeg"/><Relationship Id="rId386" Type="http://schemas.openxmlformats.org/officeDocument/2006/relationships/image" Target="../media/image386.jpeg"/><Relationship Id="rId385" Type="http://schemas.openxmlformats.org/officeDocument/2006/relationships/image" Target="../media/image385.png"/><Relationship Id="rId384" Type="http://schemas.openxmlformats.org/officeDocument/2006/relationships/image" Target="../media/image384.jpeg"/><Relationship Id="rId383" Type="http://schemas.openxmlformats.org/officeDocument/2006/relationships/image" Target="../media/image383.png"/><Relationship Id="rId382" Type="http://schemas.openxmlformats.org/officeDocument/2006/relationships/image" Target="../media/image382.png"/><Relationship Id="rId381" Type="http://schemas.openxmlformats.org/officeDocument/2006/relationships/image" Target="../media/image381.png"/><Relationship Id="rId380" Type="http://schemas.openxmlformats.org/officeDocument/2006/relationships/image" Target="../media/image380.png"/><Relationship Id="rId38" Type="http://schemas.openxmlformats.org/officeDocument/2006/relationships/image" Target="../media/image38.jpeg"/><Relationship Id="rId379" Type="http://schemas.openxmlformats.org/officeDocument/2006/relationships/image" Target="../media/image379.png"/><Relationship Id="rId378" Type="http://schemas.openxmlformats.org/officeDocument/2006/relationships/image" Target="../media/image378.png"/><Relationship Id="rId377" Type="http://schemas.openxmlformats.org/officeDocument/2006/relationships/image" Target="../media/image377.jpeg"/><Relationship Id="rId376" Type="http://schemas.openxmlformats.org/officeDocument/2006/relationships/image" Target="../media/image376.jpeg"/><Relationship Id="rId375" Type="http://schemas.openxmlformats.org/officeDocument/2006/relationships/image" Target="../media/image375.png"/><Relationship Id="rId374" Type="http://schemas.openxmlformats.org/officeDocument/2006/relationships/image" Target="../media/image374.jpeg"/><Relationship Id="rId373" Type="http://schemas.openxmlformats.org/officeDocument/2006/relationships/image" Target="../media/image373.jpeg"/><Relationship Id="rId372" Type="http://schemas.openxmlformats.org/officeDocument/2006/relationships/image" Target="../media/image372.png"/><Relationship Id="rId371" Type="http://schemas.openxmlformats.org/officeDocument/2006/relationships/image" Target="../media/image371.jpeg"/><Relationship Id="rId370" Type="http://schemas.openxmlformats.org/officeDocument/2006/relationships/image" Target="../media/image370.jpeg"/><Relationship Id="rId37" Type="http://schemas.openxmlformats.org/officeDocument/2006/relationships/image" Target="../media/image37.jpeg"/><Relationship Id="rId369" Type="http://schemas.openxmlformats.org/officeDocument/2006/relationships/image" Target="../media/image369.jpeg"/><Relationship Id="rId368" Type="http://schemas.openxmlformats.org/officeDocument/2006/relationships/image" Target="../media/image368.jpeg"/><Relationship Id="rId367" Type="http://schemas.openxmlformats.org/officeDocument/2006/relationships/image" Target="../media/image367.jpeg"/><Relationship Id="rId366" Type="http://schemas.openxmlformats.org/officeDocument/2006/relationships/image" Target="../media/image366.jpeg"/><Relationship Id="rId365" Type="http://schemas.openxmlformats.org/officeDocument/2006/relationships/image" Target="../media/image365.png"/><Relationship Id="rId364" Type="http://schemas.openxmlformats.org/officeDocument/2006/relationships/image" Target="../media/image364.jpeg"/><Relationship Id="rId363" Type="http://schemas.openxmlformats.org/officeDocument/2006/relationships/image" Target="../media/image363.jpeg"/><Relationship Id="rId362" Type="http://schemas.openxmlformats.org/officeDocument/2006/relationships/image" Target="../media/image362.jpeg"/><Relationship Id="rId361" Type="http://schemas.openxmlformats.org/officeDocument/2006/relationships/image" Target="../media/image361.jpeg"/><Relationship Id="rId360" Type="http://schemas.openxmlformats.org/officeDocument/2006/relationships/image" Target="../media/image360.jpeg"/><Relationship Id="rId36" Type="http://schemas.openxmlformats.org/officeDocument/2006/relationships/image" Target="../media/image36.jpeg"/><Relationship Id="rId359" Type="http://schemas.openxmlformats.org/officeDocument/2006/relationships/image" Target="../media/image359.jpeg"/><Relationship Id="rId358" Type="http://schemas.openxmlformats.org/officeDocument/2006/relationships/image" Target="../media/image358.jpeg"/><Relationship Id="rId357" Type="http://schemas.openxmlformats.org/officeDocument/2006/relationships/image" Target="../media/image357.jpeg"/><Relationship Id="rId356" Type="http://schemas.openxmlformats.org/officeDocument/2006/relationships/image" Target="../media/image356.jpeg"/><Relationship Id="rId355" Type="http://schemas.openxmlformats.org/officeDocument/2006/relationships/image" Target="../media/image355.png"/><Relationship Id="rId354" Type="http://schemas.openxmlformats.org/officeDocument/2006/relationships/image" Target="../media/image354.png"/><Relationship Id="rId353" Type="http://schemas.openxmlformats.org/officeDocument/2006/relationships/image" Target="../media/image353.png"/><Relationship Id="rId352" Type="http://schemas.openxmlformats.org/officeDocument/2006/relationships/image" Target="../media/image352.png"/><Relationship Id="rId351" Type="http://schemas.openxmlformats.org/officeDocument/2006/relationships/image" Target="../media/image351.png"/><Relationship Id="rId350" Type="http://schemas.openxmlformats.org/officeDocument/2006/relationships/image" Target="../media/image350.jpeg"/><Relationship Id="rId35" Type="http://schemas.openxmlformats.org/officeDocument/2006/relationships/image" Target="../media/image35.jpeg"/><Relationship Id="rId349" Type="http://schemas.openxmlformats.org/officeDocument/2006/relationships/image" Target="../media/image349.jpeg"/><Relationship Id="rId348" Type="http://schemas.openxmlformats.org/officeDocument/2006/relationships/image" Target="../media/image348.jpeg"/><Relationship Id="rId347" Type="http://schemas.openxmlformats.org/officeDocument/2006/relationships/image" Target="../media/image347.jpeg"/><Relationship Id="rId346" Type="http://schemas.openxmlformats.org/officeDocument/2006/relationships/image" Target="../media/image346.jpeg"/><Relationship Id="rId345" Type="http://schemas.openxmlformats.org/officeDocument/2006/relationships/image" Target="../media/image345.png"/><Relationship Id="rId344" Type="http://schemas.openxmlformats.org/officeDocument/2006/relationships/image" Target="../media/image344.jpeg"/><Relationship Id="rId343" Type="http://schemas.openxmlformats.org/officeDocument/2006/relationships/image" Target="../media/image343.png"/><Relationship Id="rId342" Type="http://schemas.openxmlformats.org/officeDocument/2006/relationships/image" Target="../media/image342.jpeg"/><Relationship Id="rId341" Type="http://schemas.openxmlformats.org/officeDocument/2006/relationships/image" Target="../media/image341.jpeg"/><Relationship Id="rId340" Type="http://schemas.openxmlformats.org/officeDocument/2006/relationships/image" Target="../media/image340.jpeg"/><Relationship Id="rId34" Type="http://schemas.openxmlformats.org/officeDocument/2006/relationships/image" Target="../media/image34.png"/><Relationship Id="rId339" Type="http://schemas.openxmlformats.org/officeDocument/2006/relationships/image" Target="../media/image339.png"/><Relationship Id="rId338" Type="http://schemas.openxmlformats.org/officeDocument/2006/relationships/image" Target="../media/image338.jpeg"/><Relationship Id="rId337" Type="http://schemas.openxmlformats.org/officeDocument/2006/relationships/image" Target="../media/image337.png"/><Relationship Id="rId336" Type="http://schemas.openxmlformats.org/officeDocument/2006/relationships/image" Target="../media/image336.png"/><Relationship Id="rId335" Type="http://schemas.openxmlformats.org/officeDocument/2006/relationships/image" Target="../media/image335.png"/><Relationship Id="rId334" Type="http://schemas.openxmlformats.org/officeDocument/2006/relationships/image" Target="../media/image334.jpeg"/><Relationship Id="rId333" Type="http://schemas.openxmlformats.org/officeDocument/2006/relationships/image" Target="../media/image333.emf"/><Relationship Id="rId332" Type="http://schemas.openxmlformats.org/officeDocument/2006/relationships/image" Target="../media/image332.jpeg"/><Relationship Id="rId331" Type="http://schemas.openxmlformats.org/officeDocument/2006/relationships/image" Target="../media/image331.jpeg"/><Relationship Id="rId330" Type="http://schemas.openxmlformats.org/officeDocument/2006/relationships/image" Target="../media/image330.jpeg"/><Relationship Id="rId33" Type="http://schemas.openxmlformats.org/officeDocument/2006/relationships/image" Target="../media/image33.png"/><Relationship Id="rId329" Type="http://schemas.openxmlformats.org/officeDocument/2006/relationships/image" Target="../media/image329.emf"/><Relationship Id="rId328" Type="http://schemas.openxmlformats.org/officeDocument/2006/relationships/image" Target="../media/image328.jpeg"/><Relationship Id="rId327" Type="http://schemas.openxmlformats.org/officeDocument/2006/relationships/image" Target="../media/image327.png"/><Relationship Id="rId326" Type="http://schemas.openxmlformats.org/officeDocument/2006/relationships/image" Target="../media/image326.jpeg"/><Relationship Id="rId325" Type="http://schemas.openxmlformats.org/officeDocument/2006/relationships/image" Target="../media/image325.jpeg"/><Relationship Id="rId324" Type="http://schemas.openxmlformats.org/officeDocument/2006/relationships/image" Target="../media/image324.png"/><Relationship Id="rId323" Type="http://schemas.openxmlformats.org/officeDocument/2006/relationships/image" Target="../media/image323.jpeg"/><Relationship Id="rId322" Type="http://schemas.openxmlformats.org/officeDocument/2006/relationships/image" Target="../media/image322.png"/><Relationship Id="rId321" Type="http://schemas.openxmlformats.org/officeDocument/2006/relationships/image" Target="../media/image321.jpeg"/><Relationship Id="rId320" Type="http://schemas.openxmlformats.org/officeDocument/2006/relationships/image" Target="../media/image320.jpeg"/><Relationship Id="rId32" Type="http://schemas.openxmlformats.org/officeDocument/2006/relationships/image" Target="../media/image32.jpeg"/><Relationship Id="rId319" Type="http://schemas.openxmlformats.org/officeDocument/2006/relationships/image" Target="../media/image319.jpeg"/><Relationship Id="rId318" Type="http://schemas.openxmlformats.org/officeDocument/2006/relationships/image" Target="../media/image318.jpeg"/><Relationship Id="rId317" Type="http://schemas.openxmlformats.org/officeDocument/2006/relationships/image" Target="../media/image317.jpeg"/><Relationship Id="rId316" Type="http://schemas.openxmlformats.org/officeDocument/2006/relationships/image" Target="../media/image316.png"/><Relationship Id="rId315" Type="http://schemas.openxmlformats.org/officeDocument/2006/relationships/image" Target="../media/image315.png"/><Relationship Id="rId314" Type="http://schemas.openxmlformats.org/officeDocument/2006/relationships/image" Target="../media/image314.jpeg"/><Relationship Id="rId313" Type="http://schemas.openxmlformats.org/officeDocument/2006/relationships/image" Target="../media/image313.jpeg"/><Relationship Id="rId312" Type="http://schemas.openxmlformats.org/officeDocument/2006/relationships/image" Target="../media/image312.png"/><Relationship Id="rId311" Type="http://schemas.openxmlformats.org/officeDocument/2006/relationships/image" Target="../media/image311.jpeg"/><Relationship Id="rId310" Type="http://schemas.openxmlformats.org/officeDocument/2006/relationships/image" Target="../media/image310.png"/><Relationship Id="rId31" Type="http://schemas.openxmlformats.org/officeDocument/2006/relationships/image" Target="../media/image31.png"/><Relationship Id="rId309" Type="http://schemas.openxmlformats.org/officeDocument/2006/relationships/image" Target="../media/image309.png"/><Relationship Id="rId308" Type="http://schemas.openxmlformats.org/officeDocument/2006/relationships/image" Target="../media/image308.png"/><Relationship Id="rId307" Type="http://schemas.openxmlformats.org/officeDocument/2006/relationships/image" Target="../media/image307.png"/><Relationship Id="rId306" Type="http://schemas.openxmlformats.org/officeDocument/2006/relationships/image" Target="../media/image306.jpeg"/><Relationship Id="rId305" Type="http://schemas.openxmlformats.org/officeDocument/2006/relationships/image" Target="../media/image305.png"/><Relationship Id="rId304" Type="http://schemas.openxmlformats.org/officeDocument/2006/relationships/image" Target="../media/image304.jpeg"/><Relationship Id="rId303" Type="http://schemas.openxmlformats.org/officeDocument/2006/relationships/image" Target="../media/image303.png"/><Relationship Id="rId302" Type="http://schemas.openxmlformats.org/officeDocument/2006/relationships/image" Target="../media/image302.jpeg"/><Relationship Id="rId301" Type="http://schemas.openxmlformats.org/officeDocument/2006/relationships/image" Target="../media/image301.jpeg"/><Relationship Id="rId300" Type="http://schemas.openxmlformats.org/officeDocument/2006/relationships/image" Target="../media/image300.jpeg"/><Relationship Id="rId30" Type="http://schemas.openxmlformats.org/officeDocument/2006/relationships/image" Target="../media/image30.jpeg"/><Relationship Id="rId3" Type="http://schemas.openxmlformats.org/officeDocument/2006/relationships/image" Target="../media/image3.png"/><Relationship Id="rId299" Type="http://schemas.openxmlformats.org/officeDocument/2006/relationships/image" Target="../media/image299.jpeg"/><Relationship Id="rId298" Type="http://schemas.openxmlformats.org/officeDocument/2006/relationships/image" Target="../media/image298.jpeg"/><Relationship Id="rId297" Type="http://schemas.openxmlformats.org/officeDocument/2006/relationships/image" Target="../media/image297.jpeg"/><Relationship Id="rId296" Type="http://schemas.openxmlformats.org/officeDocument/2006/relationships/image" Target="../media/image296.jpeg"/><Relationship Id="rId295" Type="http://schemas.openxmlformats.org/officeDocument/2006/relationships/image" Target="../media/image295.jpeg"/><Relationship Id="rId294" Type="http://schemas.openxmlformats.org/officeDocument/2006/relationships/image" Target="../media/image294.jpeg"/><Relationship Id="rId293" Type="http://schemas.openxmlformats.org/officeDocument/2006/relationships/image" Target="../media/image293.jpeg"/><Relationship Id="rId292" Type="http://schemas.openxmlformats.org/officeDocument/2006/relationships/image" Target="../media/image292.jpeg"/><Relationship Id="rId291" Type="http://schemas.openxmlformats.org/officeDocument/2006/relationships/image" Target="../media/image291.jpeg"/><Relationship Id="rId290" Type="http://schemas.openxmlformats.org/officeDocument/2006/relationships/image" Target="../media/image290.jpeg"/><Relationship Id="rId29" Type="http://schemas.openxmlformats.org/officeDocument/2006/relationships/image" Target="../media/image29.jpeg"/><Relationship Id="rId289" Type="http://schemas.openxmlformats.org/officeDocument/2006/relationships/image" Target="../media/image289.jpeg"/><Relationship Id="rId288" Type="http://schemas.openxmlformats.org/officeDocument/2006/relationships/image" Target="../media/image288.png"/><Relationship Id="rId287" Type="http://schemas.openxmlformats.org/officeDocument/2006/relationships/image" Target="../media/image287.png"/><Relationship Id="rId286" Type="http://schemas.openxmlformats.org/officeDocument/2006/relationships/image" Target="../media/image286.png"/><Relationship Id="rId285" Type="http://schemas.openxmlformats.org/officeDocument/2006/relationships/image" Target="../media/image285.png"/><Relationship Id="rId284" Type="http://schemas.openxmlformats.org/officeDocument/2006/relationships/image" Target="../media/image284.png"/><Relationship Id="rId283" Type="http://schemas.openxmlformats.org/officeDocument/2006/relationships/image" Target="../media/image283.png"/><Relationship Id="rId282" Type="http://schemas.openxmlformats.org/officeDocument/2006/relationships/image" Target="../media/image282.png"/><Relationship Id="rId281" Type="http://schemas.openxmlformats.org/officeDocument/2006/relationships/image" Target="../media/image281.png"/><Relationship Id="rId280" Type="http://schemas.openxmlformats.org/officeDocument/2006/relationships/image" Target="../media/image280.png"/><Relationship Id="rId28" Type="http://schemas.openxmlformats.org/officeDocument/2006/relationships/image" Target="../media/image28.jpeg"/><Relationship Id="rId279" Type="http://schemas.openxmlformats.org/officeDocument/2006/relationships/image" Target="../media/image279.jpeg"/><Relationship Id="rId278" Type="http://schemas.openxmlformats.org/officeDocument/2006/relationships/image" Target="../media/image278.jpeg"/><Relationship Id="rId277" Type="http://schemas.openxmlformats.org/officeDocument/2006/relationships/image" Target="../media/image277.png"/><Relationship Id="rId276" Type="http://schemas.openxmlformats.org/officeDocument/2006/relationships/image" Target="../media/image276.png"/><Relationship Id="rId275" Type="http://schemas.openxmlformats.org/officeDocument/2006/relationships/image" Target="../media/image275.jpeg"/><Relationship Id="rId274" Type="http://schemas.openxmlformats.org/officeDocument/2006/relationships/image" Target="../media/image274.jpeg"/><Relationship Id="rId273" Type="http://schemas.openxmlformats.org/officeDocument/2006/relationships/image" Target="../media/image273.png"/><Relationship Id="rId272" Type="http://schemas.openxmlformats.org/officeDocument/2006/relationships/image" Target="../media/image272.png"/><Relationship Id="rId271" Type="http://schemas.openxmlformats.org/officeDocument/2006/relationships/image" Target="../media/image271.png"/><Relationship Id="rId270" Type="http://schemas.openxmlformats.org/officeDocument/2006/relationships/image" Target="../media/image270.png"/><Relationship Id="rId27" Type="http://schemas.openxmlformats.org/officeDocument/2006/relationships/image" Target="../media/image27.jpeg"/><Relationship Id="rId269" Type="http://schemas.openxmlformats.org/officeDocument/2006/relationships/image" Target="../media/image269.png"/><Relationship Id="rId268" Type="http://schemas.openxmlformats.org/officeDocument/2006/relationships/image" Target="../media/image268.png"/><Relationship Id="rId267" Type="http://schemas.openxmlformats.org/officeDocument/2006/relationships/image" Target="../media/image267.jpeg"/><Relationship Id="rId266" Type="http://schemas.openxmlformats.org/officeDocument/2006/relationships/image" Target="../media/image266.jpeg"/><Relationship Id="rId265" Type="http://schemas.openxmlformats.org/officeDocument/2006/relationships/image" Target="../media/image265.png"/><Relationship Id="rId264" Type="http://schemas.openxmlformats.org/officeDocument/2006/relationships/image" Target="../media/image264.png"/><Relationship Id="rId263" Type="http://schemas.openxmlformats.org/officeDocument/2006/relationships/image" Target="../media/image263.png"/><Relationship Id="rId262" Type="http://schemas.openxmlformats.org/officeDocument/2006/relationships/image" Target="../media/image262.jpeg"/><Relationship Id="rId261" Type="http://schemas.openxmlformats.org/officeDocument/2006/relationships/image" Target="../media/image261.jpeg"/><Relationship Id="rId260" Type="http://schemas.openxmlformats.org/officeDocument/2006/relationships/image" Target="../media/image260.png"/><Relationship Id="rId26" Type="http://schemas.openxmlformats.org/officeDocument/2006/relationships/image" Target="../media/image26.jpeg"/><Relationship Id="rId259" Type="http://schemas.openxmlformats.org/officeDocument/2006/relationships/image" Target="../media/image259.png"/><Relationship Id="rId258" Type="http://schemas.openxmlformats.org/officeDocument/2006/relationships/image" Target="../media/image258.jpeg"/><Relationship Id="rId257" Type="http://schemas.openxmlformats.org/officeDocument/2006/relationships/image" Target="../media/image257.jpeg"/><Relationship Id="rId256" Type="http://schemas.openxmlformats.org/officeDocument/2006/relationships/image" Target="../media/image256.png"/><Relationship Id="rId255" Type="http://schemas.openxmlformats.org/officeDocument/2006/relationships/image" Target="../media/image255.jpeg"/><Relationship Id="rId254" Type="http://schemas.openxmlformats.org/officeDocument/2006/relationships/image" Target="../media/image254.jpeg"/><Relationship Id="rId253" Type="http://schemas.openxmlformats.org/officeDocument/2006/relationships/image" Target="../media/image253.jpeg"/><Relationship Id="rId252" Type="http://schemas.openxmlformats.org/officeDocument/2006/relationships/image" Target="../media/image252.jpeg"/><Relationship Id="rId251" Type="http://schemas.openxmlformats.org/officeDocument/2006/relationships/image" Target="../media/image251.jpeg"/><Relationship Id="rId250" Type="http://schemas.openxmlformats.org/officeDocument/2006/relationships/image" Target="../media/image250.jpeg"/><Relationship Id="rId25" Type="http://schemas.openxmlformats.org/officeDocument/2006/relationships/image" Target="../media/image25.jpeg"/><Relationship Id="rId249" Type="http://schemas.openxmlformats.org/officeDocument/2006/relationships/image" Target="../media/image249.jpeg"/><Relationship Id="rId248" Type="http://schemas.openxmlformats.org/officeDocument/2006/relationships/image" Target="../media/image248.jpeg"/><Relationship Id="rId247" Type="http://schemas.openxmlformats.org/officeDocument/2006/relationships/image" Target="../media/image247.emf"/><Relationship Id="rId246" Type="http://schemas.openxmlformats.org/officeDocument/2006/relationships/image" Target="../media/image246.emf"/><Relationship Id="rId245" Type="http://schemas.openxmlformats.org/officeDocument/2006/relationships/image" Target="../media/image245.jpeg"/><Relationship Id="rId244" Type="http://schemas.openxmlformats.org/officeDocument/2006/relationships/image" Target="../media/image244.jpeg"/><Relationship Id="rId243" Type="http://schemas.openxmlformats.org/officeDocument/2006/relationships/image" Target="../media/image243.jpeg"/><Relationship Id="rId242" Type="http://schemas.openxmlformats.org/officeDocument/2006/relationships/image" Target="../media/image242.emf"/><Relationship Id="rId241" Type="http://schemas.openxmlformats.org/officeDocument/2006/relationships/image" Target="../media/image241.png"/><Relationship Id="rId240" Type="http://schemas.openxmlformats.org/officeDocument/2006/relationships/image" Target="../media/image240.png"/><Relationship Id="rId24" Type="http://schemas.openxmlformats.org/officeDocument/2006/relationships/image" Target="../media/image24.png"/><Relationship Id="rId239" Type="http://schemas.openxmlformats.org/officeDocument/2006/relationships/image" Target="../media/image239.png"/><Relationship Id="rId238" Type="http://schemas.openxmlformats.org/officeDocument/2006/relationships/image" Target="../media/image238.jpeg"/><Relationship Id="rId237" Type="http://schemas.openxmlformats.org/officeDocument/2006/relationships/image" Target="../media/image237.jpeg"/><Relationship Id="rId236" Type="http://schemas.openxmlformats.org/officeDocument/2006/relationships/image" Target="../media/image236.jpeg"/><Relationship Id="rId235" Type="http://schemas.openxmlformats.org/officeDocument/2006/relationships/image" Target="../media/image235.png"/><Relationship Id="rId234" Type="http://schemas.openxmlformats.org/officeDocument/2006/relationships/image" Target="../media/image234.png"/><Relationship Id="rId233" Type="http://schemas.openxmlformats.org/officeDocument/2006/relationships/image" Target="../media/image233.emf"/><Relationship Id="rId232" Type="http://schemas.openxmlformats.org/officeDocument/2006/relationships/image" Target="../media/image232.png"/><Relationship Id="rId231" Type="http://schemas.openxmlformats.org/officeDocument/2006/relationships/image" Target="../media/image231.png"/><Relationship Id="rId230" Type="http://schemas.openxmlformats.org/officeDocument/2006/relationships/image" Target="../media/image230.png"/><Relationship Id="rId23" Type="http://schemas.openxmlformats.org/officeDocument/2006/relationships/image" Target="../media/image23.jpeg"/><Relationship Id="rId229" Type="http://schemas.openxmlformats.org/officeDocument/2006/relationships/image" Target="../media/image229.emf"/><Relationship Id="rId228" Type="http://schemas.openxmlformats.org/officeDocument/2006/relationships/image" Target="../media/image228.emf"/><Relationship Id="rId227" Type="http://schemas.openxmlformats.org/officeDocument/2006/relationships/image" Target="../media/image227.jpeg"/><Relationship Id="rId226" Type="http://schemas.openxmlformats.org/officeDocument/2006/relationships/image" Target="../media/image226.emf"/><Relationship Id="rId225" Type="http://schemas.openxmlformats.org/officeDocument/2006/relationships/image" Target="../media/image225.emf"/><Relationship Id="rId224" Type="http://schemas.openxmlformats.org/officeDocument/2006/relationships/image" Target="../media/image224.emf"/><Relationship Id="rId223" Type="http://schemas.openxmlformats.org/officeDocument/2006/relationships/image" Target="../media/image223.emf"/><Relationship Id="rId222" Type="http://schemas.openxmlformats.org/officeDocument/2006/relationships/image" Target="../media/image222.jpeg"/><Relationship Id="rId221" Type="http://schemas.openxmlformats.org/officeDocument/2006/relationships/image" Target="../media/image221.png"/><Relationship Id="rId220" Type="http://schemas.openxmlformats.org/officeDocument/2006/relationships/image" Target="../media/image220.jpeg"/><Relationship Id="rId22" Type="http://schemas.openxmlformats.org/officeDocument/2006/relationships/image" Target="../media/image22.png"/><Relationship Id="rId219" Type="http://schemas.openxmlformats.org/officeDocument/2006/relationships/image" Target="../media/image219.jpeg"/><Relationship Id="rId218" Type="http://schemas.openxmlformats.org/officeDocument/2006/relationships/image" Target="../media/image218.jpeg"/><Relationship Id="rId217" Type="http://schemas.openxmlformats.org/officeDocument/2006/relationships/image" Target="../media/image217.jpeg"/><Relationship Id="rId216" Type="http://schemas.openxmlformats.org/officeDocument/2006/relationships/image" Target="../media/image216.jpeg"/><Relationship Id="rId215" Type="http://schemas.openxmlformats.org/officeDocument/2006/relationships/image" Target="../media/image215.jpeg"/><Relationship Id="rId214" Type="http://schemas.openxmlformats.org/officeDocument/2006/relationships/image" Target="../media/image214.jpeg"/><Relationship Id="rId213" Type="http://schemas.openxmlformats.org/officeDocument/2006/relationships/image" Target="../media/image213.jpeg"/><Relationship Id="rId212" Type="http://schemas.openxmlformats.org/officeDocument/2006/relationships/image" Target="../media/image212.jpeg"/><Relationship Id="rId211" Type="http://schemas.openxmlformats.org/officeDocument/2006/relationships/image" Target="../media/image211.png"/><Relationship Id="rId210" Type="http://schemas.openxmlformats.org/officeDocument/2006/relationships/image" Target="../media/image210.png"/><Relationship Id="rId21" Type="http://schemas.openxmlformats.org/officeDocument/2006/relationships/image" Target="../media/image21.png"/><Relationship Id="rId209" Type="http://schemas.openxmlformats.org/officeDocument/2006/relationships/image" Target="../media/image209.png"/><Relationship Id="rId208" Type="http://schemas.openxmlformats.org/officeDocument/2006/relationships/image" Target="../media/image208.png"/><Relationship Id="rId207" Type="http://schemas.openxmlformats.org/officeDocument/2006/relationships/image" Target="../media/image207.png"/><Relationship Id="rId206" Type="http://schemas.openxmlformats.org/officeDocument/2006/relationships/image" Target="../media/image206.jpeg"/><Relationship Id="rId205" Type="http://schemas.openxmlformats.org/officeDocument/2006/relationships/image" Target="../media/image205.png"/><Relationship Id="rId204" Type="http://schemas.openxmlformats.org/officeDocument/2006/relationships/image" Target="../media/image204.jpeg"/><Relationship Id="rId203" Type="http://schemas.openxmlformats.org/officeDocument/2006/relationships/image" Target="../media/image203.jpeg"/><Relationship Id="rId202" Type="http://schemas.openxmlformats.org/officeDocument/2006/relationships/image" Target="../media/image202.jpeg"/><Relationship Id="rId201" Type="http://schemas.openxmlformats.org/officeDocument/2006/relationships/image" Target="../media/image201.jpeg"/><Relationship Id="rId200" Type="http://schemas.openxmlformats.org/officeDocument/2006/relationships/image" Target="../media/image200.jpe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jpe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jpe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jpeg"/><Relationship Id="rId191" Type="http://schemas.openxmlformats.org/officeDocument/2006/relationships/image" Target="../media/image191.jpeg"/><Relationship Id="rId190" Type="http://schemas.openxmlformats.org/officeDocument/2006/relationships/image" Target="../media/image190.jpeg"/><Relationship Id="rId19" Type="http://schemas.openxmlformats.org/officeDocument/2006/relationships/image" Target="../media/image19.png"/><Relationship Id="rId189" Type="http://schemas.openxmlformats.org/officeDocument/2006/relationships/image" Target="../media/image189.jpeg"/><Relationship Id="rId188" Type="http://schemas.openxmlformats.org/officeDocument/2006/relationships/image" Target="../media/image188.jpeg"/><Relationship Id="rId187" Type="http://schemas.openxmlformats.org/officeDocument/2006/relationships/image" Target="../media/image187.jpeg"/><Relationship Id="rId186" Type="http://schemas.openxmlformats.org/officeDocument/2006/relationships/image" Target="../media/image186.jpeg"/><Relationship Id="rId185" Type="http://schemas.openxmlformats.org/officeDocument/2006/relationships/image" Target="../media/image185.jpe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jpe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jpeg"/><Relationship Id="rId177" Type="http://schemas.openxmlformats.org/officeDocument/2006/relationships/image" Target="../media/image177.png"/><Relationship Id="rId176" Type="http://schemas.openxmlformats.org/officeDocument/2006/relationships/image" Target="../media/image176.jpeg"/><Relationship Id="rId175" Type="http://schemas.openxmlformats.org/officeDocument/2006/relationships/image" Target="../media/image175.jpeg"/><Relationship Id="rId174" Type="http://schemas.openxmlformats.org/officeDocument/2006/relationships/image" Target="../media/image174.jpeg"/><Relationship Id="rId173" Type="http://schemas.openxmlformats.org/officeDocument/2006/relationships/image" Target="../media/image173.jpeg"/><Relationship Id="rId172" Type="http://schemas.openxmlformats.org/officeDocument/2006/relationships/image" Target="../media/image172.jpeg"/><Relationship Id="rId171" Type="http://schemas.openxmlformats.org/officeDocument/2006/relationships/image" Target="../media/image171.jpeg"/><Relationship Id="rId170" Type="http://schemas.openxmlformats.org/officeDocument/2006/relationships/image" Target="../media/image170.jpe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jpeg"/><Relationship Id="rId167" Type="http://schemas.openxmlformats.org/officeDocument/2006/relationships/image" Target="../media/image167.jpeg"/><Relationship Id="rId166" Type="http://schemas.openxmlformats.org/officeDocument/2006/relationships/image" Target="../media/image166.jpeg"/><Relationship Id="rId165" Type="http://schemas.openxmlformats.org/officeDocument/2006/relationships/image" Target="../media/image165.jpeg"/><Relationship Id="rId164" Type="http://schemas.openxmlformats.org/officeDocument/2006/relationships/image" Target="../media/image164.png"/><Relationship Id="rId163" Type="http://schemas.openxmlformats.org/officeDocument/2006/relationships/image" Target="../media/image163.jpeg"/><Relationship Id="rId162" Type="http://schemas.openxmlformats.org/officeDocument/2006/relationships/image" Target="../media/image162.jpeg"/><Relationship Id="rId161" Type="http://schemas.openxmlformats.org/officeDocument/2006/relationships/image" Target="../media/image161.jpeg"/><Relationship Id="rId160" Type="http://schemas.openxmlformats.org/officeDocument/2006/relationships/image" Target="../media/image160.jpeg"/><Relationship Id="rId16" Type="http://schemas.openxmlformats.org/officeDocument/2006/relationships/image" Target="../media/image16.png"/><Relationship Id="rId159" Type="http://schemas.openxmlformats.org/officeDocument/2006/relationships/image" Target="../media/image159.jpeg"/><Relationship Id="rId158" Type="http://schemas.openxmlformats.org/officeDocument/2006/relationships/image" Target="../media/image158.jpeg"/><Relationship Id="rId157" Type="http://schemas.openxmlformats.org/officeDocument/2006/relationships/image" Target="../media/image157.jpeg"/><Relationship Id="rId156" Type="http://schemas.openxmlformats.org/officeDocument/2006/relationships/image" Target="../media/image156.jpe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jpeg"/><Relationship Id="rId152" Type="http://schemas.openxmlformats.org/officeDocument/2006/relationships/image" Target="../media/image152.jpeg"/><Relationship Id="rId151" Type="http://schemas.openxmlformats.org/officeDocument/2006/relationships/image" Target="../media/image151.png"/><Relationship Id="rId150" Type="http://schemas.openxmlformats.org/officeDocument/2006/relationships/image" Target="../media/image150.jpe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jpeg"/><Relationship Id="rId144" Type="http://schemas.openxmlformats.org/officeDocument/2006/relationships/image" Target="../media/image144.jpeg"/><Relationship Id="rId143" Type="http://schemas.openxmlformats.org/officeDocument/2006/relationships/image" Target="../media/image143.jpeg"/><Relationship Id="rId142" Type="http://schemas.openxmlformats.org/officeDocument/2006/relationships/image" Target="../media/image142.jpeg"/><Relationship Id="rId141" Type="http://schemas.openxmlformats.org/officeDocument/2006/relationships/image" Target="../media/image141.jpeg"/><Relationship Id="rId140" Type="http://schemas.openxmlformats.org/officeDocument/2006/relationships/image" Target="../media/image140.jpeg"/><Relationship Id="rId14" Type="http://schemas.openxmlformats.org/officeDocument/2006/relationships/image" Target="../media/image14.png"/><Relationship Id="rId139" Type="http://schemas.openxmlformats.org/officeDocument/2006/relationships/image" Target="../media/image139.jpeg"/><Relationship Id="rId138" Type="http://schemas.openxmlformats.org/officeDocument/2006/relationships/image" Target="../media/image138.jpeg"/><Relationship Id="rId137" Type="http://schemas.openxmlformats.org/officeDocument/2006/relationships/image" Target="../media/image137.jpeg"/><Relationship Id="rId136" Type="http://schemas.openxmlformats.org/officeDocument/2006/relationships/image" Target="../media/image136.jpe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jpeg"/><Relationship Id="rId131" Type="http://schemas.openxmlformats.org/officeDocument/2006/relationships/image" Target="../media/image131.jpeg"/><Relationship Id="rId130" Type="http://schemas.openxmlformats.org/officeDocument/2006/relationships/image" Target="../media/image130.jpeg"/><Relationship Id="rId13" Type="http://schemas.openxmlformats.org/officeDocument/2006/relationships/image" Target="../media/image13.png"/><Relationship Id="rId129" Type="http://schemas.openxmlformats.org/officeDocument/2006/relationships/image" Target="../media/image129.jpeg"/><Relationship Id="rId128" Type="http://schemas.openxmlformats.org/officeDocument/2006/relationships/image" Target="../media/image128.jpeg"/><Relationship Id="rId127" Type="http://schemas.openxmlformats.org/officeDocument/2006/relationships/image" Target="../media/image127.jpeg"/><Relationship Id="rId126" Type="http://schemas.openxmlformats.org/officeDocument/2006/relationships/image" Target="../media/image126.jpeg"/><Relationship Id="rId125" Type="http://schemas.openxmlformats.org/officeDocument/2006/relationships/image" Target="../media/image125.jpeg"/><Relationship Id="rId124" Type="http://schemas.openxmlformats.org/officeDocument/2006/relationships/image" Target="../media/image124.jpeg"/><Relationship Id="rId123" Type="http://schemas.openxmlformats.org/officeDocument/2006/relationships/image" Target="../media/image123.jpeg"/><Relationship Id="rId122" Type="http://schemas.openxmlformats.org/officeDocument/2006/relationships/image" Target="../media/image122.jpeg"/><Relationship Id="rId121" Type="http://schemas.openxmlformats.org/officeDocument/2006/relationships/image" Target="../media/image121.jpeg"/><Relationship Id="rId120" Type="http://schemas.openxmlformats.org/officeDocument/2006/relationships/image" Target="../media/image120.jpeg"/><Relationship Id="rId12" Type="http://schemas.openxmlformats.org/officeDocument/2006/relationships/image" Target="../media/image12.png"/><Relationship Id="rId119" Type="http://schemas.openxmlformats.org/officeDocument/2006/relationships/image" Target="../media/image119.jpeg"/><Relationship Id="rId118" Type="http://schemas.openxmlformats.org/officeDocument/2006/relationships/image" Target="../media/image118.jpeg"/><Relationship Id="rId117" Type="http://schemas.openxmlformats.org/officeDocument/2006/relationships/image" Target="../media/image117.jpeg"/><Relationship Id="rId116" Type="http://schemas.openxmlformats.org/officeDocument/2006/relationships/image" Target="../media/image116.jpeg"/><Relationship Id="rId115" Type="http://schemas.openxmlformats.org/officeDocument/2006/relationships/image" Target="../media/image115.jpeg"/><Relationship Id="rId114" Type="http://schemas.openxmlformats.org/officeDocument/2006/relationships/image" Target="../media/image114.jpeg"/><Relationship Id="rId113" Type="http://schemas.openxmlformats.org/officeDocument/2006/relationships/image" Target="../media/image113.jpeg"/><Relationship Id="rId112" Type="http://schemas.openxmlformats.org/officeDocument/2006/relationships/image" Target="../media/image112.jpeg"/><Relationship Id="rId111" Type="http://schemas.openxmlformats.org/officeDocument/2006/relationships/image" Target="../media/image111.jpe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jpeg"/><Relationship Id="rId107" Type="http://schemas.openxmlformats.org/officeDocument/2006/relationships/image" Target="../media/image107.emf"/><Relationship Id="rId106" Type="http://schemas.openxmlformats.org/officeDocument/2006/relationships/image" Target="../media/image106.jpeg"/><Relationship Id="rId105" Type="http://schemas.openxmlformats.org/officeDocument/2006/relationships/image" Target="../media/image105.jpeg"/><Relationship Id="rId104" Type="http://schemas.openxmlformats.org/officeDocument/2006/relationships/image" Target="../media/image104.jpeg"/><Relationship Id="rId103" Type="http://schemas.openxmlformats.org/officeDocument/2006/relationships/image" Target="../media/image103.jpeg"/><Relationship Id="rId102" Type="http://schemas.openxmlformats.org/officeDocument/2006/relationships/image" Target="../media/image102.png"/><Relationship Id="rId101" Type="http://schemas.openxmlformats.org/officeDocument/2006/relationships/image" Target="../media/image101.jpeg"/><Relationship Id="rId100" Type="http://schemas.openxmlformats.org/officeDocument/2006/relationships/image" Target="../media/image100.jpe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142876</xdr:colOff>
      <xdr:row>4</xdr:row>
      <xdr:rowOff>342900</xdr:rowOff>
    </xdr:from>
    <xdr:to>
      <xdr:col>5</xdr:col>
      <xdr:colOff>1257300</xdr:colOff>
      <xdr:row>4</xdr:row>
      <xdr:rowOff>908188</xdr:rowOff>
    </xdr:to>
    <xdr:pic>
      <xdr:nvPicPr>
        <xdr:cNvPr id="12" name="图片 101" descr="C:\Users\Administrator\AppData\Roaming\Tencent\Users\1615374209\QQ\WinTemp\RichOle\3_AQZN@~{](V20I57IB(UWP.png"/>
        <xdr:cNvPicPr>
          <a:picLocks noChangeAspect="1" noChangeArrowheads="1"/>
        </xdr:cNvPicPr>
      </xdr:nvPicPr>
      <xdr:blipFill>
        <a:blip r:embed="rId1" cstate="hqprint"/>
        <a:srcRect/>
        <a:stretch>
          <a:fillRect/>
        </a:stretch>
      </xdr:blipFill>
      <xdr:spPr>
        <a:xfrm>
          <a:off x="4570095" y="4343400"/>
          <a:ext cx="1114425" cy="565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167878</xdr:colOff>
      <xdr:row>3</xdr:row>
      <xdr:rowOff>103108</xdr:rowOff>
    </xdr:from>
    <xdr:to>
      <xdr:col>5</xdr:col>
      <xdr:colOff>1027033</xdr:colOff>
      <xdr:row>3</xdr:row>
      <xdr:rowOff>950833</xdr:rowOff>
    </xdr:to>
    <xdr:pic>
      <xdr:nvPicPr>
        <xdr:cNvPr id="13" name="图片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594860" y="2960370"/>
          <a:ext cx="859155" cy="847725"/>
        </a:xfrm>
        <a:prstGeom prst="rect">
          <a:avLst/>
        </a:prstGeom>
      </xdr:spPr>
    </xdr:pic>
    <xdr:clientData/>
  </xdr:twoCellAnchor>
  <xdr:twoCellAnchor>
    <xdr:from>
      <xdr:col>5</xdr:col>
      <xdr:colOff>190501</xdr:colOff>
      <xdr:row>2</xdr:row>
      <xdr:rowOff>142876</xdr:rowOff>
    </xdr:from>
    <xdr:to>
      <xdr:col>5</xdr:col>
      <xdr:colOff>1028700</xdr:colOff>
      <xdr:row>2</xdr:row>
      <xdr:rowOff>962898</xdr:rowOff>
    </xdr:to>
    <xdr:pic>
      <xdr:nvPicPr>
        <xdr:cNvPr id="14" name="图片 13"/>
        <xdr:cNvPicPr>
          <a:picLocks noChangeAspect="1"/>
        </xdr:cNvPicPr>
      </xdr:nvPicPr>
      <xdr:blipFill>
        <a:blip r:embed="rId3" cstate="hqprint"/>
        <a:stretch>
          <a:fillRect/>
        </a:stretch>
      </xdr:blipFill>
      <xdr:spPr>
        <a:xfrm>
          <a:off x="4617720" y="1857375"/>
          <a:ext cx="838200" cy="819785"/>
        </a:xfrm>
        <a:prstGeom prst="rect">
          <a:avLst/>
        </a:prstGeom>
      </xdr:spPr>
    </xdr:pic>
    <xdr:clientData/>
  </xdr:twoCellAnchor>
  <xdr:twoCellAnchor>
    <xdr:from>
      <xdr:col>5</xdr:col>
      <xdr:colOff>209551</xdr:colOff>
      <xdr:row>1</xdr:row>
      <xdr:rowOff>95250</xdr:rowOff>
    </xdr:from>
    <xdr:to>
      <xdr:col>5</xdr:col>
      <xdr:colOff>1166268</xdr:colOff>
      <xdr:row>1</xdr:row>
      <xdr:rowOff>1000125</xdr:rowOff>
    </xdr:to>
    <xdr:pic>
      <xdr:nvPicPr>
        <xdr:cNvPr id="15" name="图片 14"/>
        <xdr:cNvPicPr>
          <a:picLocks noChangeAspect="1"/>
        </xdr:cNvPicPr>
      </xdr:nvPicPr>
      <xdr:blipFill>
        <a:blip r:embed="rId4" cstate="hqprint"/>
        <a:stretch>
          <a:fillRect/>
        </a:stretch>
      </xdr:blipFill>
      <xdr:spPr>
        <a:xfrm>
          <a:off x="4636770" y="666750"/>
          <a:ext cx="956310" cy="904875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5</xdr:row>
      <xdr:rowOff>168771</xdr:rowOff>
    </xdr:from>
    <xdr:to>
      <xdr:col>5</xdr:col>
      <xdr:colOff>910376</xdr:colOff>
      <xdr:row>5</xdr:row>
      <xdr:rowOff>933258</xdr:rowOff>
    </xdr:to>
    <xdr:pic>
      <xdr:nvPicPr>
        <xdr:cNvPr id="27" name="图片 26"/>
        <xdr:cNvPicPr>
          <a:picLocks noChangeAspect="1"/>
        </xdr:cNvPicPr>
      </xdr:nvPicPr>
      <xdr:blipFill>
        <a:blip r:embed="rId5" cstate="hqprint">
          <a:clrChange>
            <a:clrFrom>
              <a:srgbClr val="FFFFFF">
                <a:alpha val="100000"/>
              </a:srgbClr>
            </a:clrFrom>
            <a:clrTo>
              <a:srgbClr val="FFFFFF">
                <a:alpha val="100000"/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617720" y="5311775"/>
          <a:ext cx="719455" cy="764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463549</xdr:colOff>
      <xdr:row>6</xdr:row>
      <xdr:rowOff>81851</xdr:rowOff>
    </xdr:from>
    <xdr:to>
      <xdr:col>5</xdr:col>
      <xdr:colOff>1177924</xdr:colOff>
      <xdr:row>6</xdr:row>
      <xdr:rowOff>945944</xdr:rowOff>
    </xdr:to>
    <xdr:pic>
      <xdr:nvPicPr>
        <xdr:cNvPr id="42" name="图片 41"/>
        <xdr:cNvPicPr>
          <a:picLocks noChangeAspect="1"/>
        </xdr:cNvPicPr>
      </xdr:nvPicPr>
      <xdr:blipFill>
        <a:blip r:embed="rId6" cstate="hqprint"/>
        <a:stretch>
          <a:fillRect/>
        </a:stretch>
      </xdr:blipFill>
      <xdr:spPr>
        <a:xfrm>
          <a:off x="4890135" y="6367780"/>
          <a:ext cx="714375" cy="864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342900</xdr:colOff>
      <xdr:row>7</xdr:row>
      <xdr:rowOff>219074</xdr:rowOff>
    </xdr:from>
    <xdr:to>
      <xdr:col>5</xdr:col>
      <xdr:colOff>732960</xdr:colOff>
      <xdr:row>7</xdr:row>
      <xdr:rowOff>866775</xdr:rowOff>
    </xdr:to>
    <xdr:pic>
      <xdr:nvPicPr>
        <xdr:cNvPr id="76" name="图片 75" descr="NS4103Y书椅"/>
        <xdr:cNvPicPr>
          <a:picLocks noChangeAspect="1"/>
        </xdr:cNvPicPr>
      </xdr:nvPicPr>
      <xdr:blipFill>
        <a:blip r:embed="rId7" cstate="hqprint"/>
        <a:srcRect/>
        <a:stretch>
          <a:fillRect/>
        </a:stretch>
      </xdr:blipFill>
      <xdr:spPr>
        <a:xfrm>
          <a:off x="4770120" y="7647940"/>
          <a:ext cx="389890" cy="648335"/>
        </a:xfrm>
        <a:prstGeom prst="rect">
          <a:avLst/>
        </a:prstGeom>
      </xdr:spPr>
    </xdr:pic>
    <xdr:clientData/>
  </xdr:twoCellAnchor>
  <xdr:twoCellAnchor>
    <xdr:from>
      <xdr:col>5</xdr:col>
      <xdr:colOff>85725</xdr:colOff>
      <xdr:row>14</xdr:row>
      <xdr:rowOff>323850</xdr:rowOff>
    </xdr:from>
    <xdr:to>
      <xdr:col>5</xdr:col>
      <xdr:colOff>1348179</xdr:colOff>
      <xdr:row>14</xdr:row>
      <xdr:rowOff>954041</xdr:rowOff>
    </xdr:to>
    <xdr:pic>
      <xdr:nvPicPr>
        <xdr:cNvPr id="79" name="Picture 2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4512945" y="15754350"/>
          <a:ext cx="1262380" cy="6299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288103</xdr:colOff>
      <xdr:row>15</xdr:row>
      <xdr:rowOff>234052</xdr:rowOff>
    </xdr:from>
    <xdr:to>
      <xdr:col>5</xdr:col>
      <xdr:colOff>964939</xdr:colOff>
      <xdr:row>15</xdr:row>
      <xdr:rowOff>971405</xdr:rowOff>
    </xdr:to>
    <xdr:pic>
      <xdr:nvPicPr>
        <xdr:cNvPr id="80" name="Picture 2" descr="E:\文件备份汇总\20180115文件备份\Actona photos and description\ASL-0472 Corisica210 (2).JPG"/>
        <xdr:cNvPicPr>
          <a:picLocks noChangeAspect="1" noChangeArrowheads="1"/>
        </xdr:cNvPicPr>
      </xdr:nvPicPr>
      <xdr:blipFill>
        <a:blip r:embed="rId9" cstate="hqprint"/>
        <a:srcRect/>
        <a:stretch>
          <a:fillRect/>
        </a:stretch>
      </xdr:blipFill>
      <xdr:spPr>
        <a:xfrm>
          <a:off x="4714875" y="16807180"/>
          <a:ext cx="676910" cy="737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114301</xdr:colOff>
      <xdr:row>10</xdr:row>
      <xdr:rowOff>190500</xdr:rowOff>
    </xdr:from>
    <xdr:to>
      <xdr:col>5</xdr:col>
      <xdr:colOff>1406059</xdr:colOff>
      <xdr:row>10</xdr:row>
      <xdr:rowOff>1019175</xdr:rowOff>
    </xdr:to>
    <xdr:pic>
      <xdr:nvPicPr>
        <xdr:cNvPr id="83" name="图片 8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541520" y="11049000"/>
          <a:ext cx="1291590" cy="828675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9</xdr:row>
      <xdr:rowOff>209550</xdr:rowOff>
    </xdr:from>
    <xdr:to>
      <xdr:col>5</xdr:col>
      <xdr:colOff>1282368</xdr:colOff>
      <xdr:row>9</xdr:row>
      <xdr:rowOff>962025</xdr:rowOff>
    </xdr:to>
    <xdr:pic>
      <xdr:nvPicPr>
        <xdr:cNvPr id="84" name="图片 8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4541520" y="9925050"/>
          <a:ext cx="1167765" cy="75247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</xdr:row>
      <xdr:rowOff>180975</xdr:rowOff>
    </xdr:from>
    <xdr:to>
      <xdr:col>5</xdr:col>
      <xdr:colOff>1299430</xdr:colOff>
      <xdr:row>8</xdr:row>
      <xdr:rowOff>962025</xdr:rowOff>
    </xdr:to>
    <xdr:pic>
      <xdr:nvPicPr>
        <xdr:cNvPr id="85" name="图片 8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570095" y="8753475"/>
          <a:ext cx="1156335" cy="781050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13</xdr:row>
      <xdr:rowOff>140163</xdr:rowOff>
    </xdr:from>
    <xdr:to>
      <xdr:col>5</xdr:col>
      <xdr:colOff>1314450</xdr:colOff>
      <xdr:row>13</xdr:row>
      <xdr:rowOff>999821</xdr:rowOff>
    </xdr:to>
    <xdr:pic>
      <xdr:nvPicPr>
        <xdr:cNvPr id="86" name="图片 8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4541520" y="14427200"/>
          <a:ext cx="1200150" cy="859790"/>
        </a:xfrm>
        <a:prstGeom prst="rect">
          <a:avLst/>
        </a:prstGeom>
      </xdr:spPr>
    </xdr:pic>
    <xdr:clientData/>
  </xdr:twoCellAnchor>
  <xdr:twoCellAnchor>
    <xdr:from>
      <xdr:col>5</xdr:col>
      <xdr:colOff>95250</xdr:colOff>
      <xdr:row>12</xdr:row>
      <xdr:rowOff>85725</xdr:rowOff>
    </xdr:from>
    <xdr:to>
      <xdr:col>5</xdr:col>
      <xdr:colOff>1419225</xdr:colOff>
      <xdr:row>12</xdr:row>
      <xdr:rowOff>1067746</xdr:rowOff>
    </xdr:to>
    <xdr:pic>
      <xdr:nvPicPr>
        <xdr:cNvPr id="87" name="图片 8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4522470" y="13230225"/>
          <a:ext cx="1323975" cy="981710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11</xdr:row>
      <xdr:rowOff>200025</xdr:rowOff>
    </xdr:from>
    <xdr:to>
      <xdr:col>5</xdr:col>
      <xdr:colOff>1322111</xdr:colOff>
      <xdr:row>11</xdr:row>
      <xdr:rowOff>1037927</xdr:rowOff>
    </xdr:to>
    <xdr:pic>
      <xdr:nvPicPr>
        <xdr:cNvPr id="88" name="图片 8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4579620" y="12201525"/>
          <a:ext cx="1169670" cy="837565"/>
        </a:xfrm>
        <a:prstGeom prst="rect">
          <a:avLst/>
        </a:prstGeom>
      </xdr:spPr>
    </xdr:pic>
    <xdr:clientData/>
  </xdr:twoCellAnchor>
  <xdr:twoCellAnchor>
    <xdr:from>
      <xdr:col>5</xdr:col>
      <xdr:colOff>95250</xdr:colOff>
      <xdr:row>16</xdr:row>
      <xdr:rowOff>123826</xdr:rowOff>
    </xdr:from>
    <xdr:to>
      <xdr:col>5</xdr:col>
      <xdr:colOff>1416970</xdr:colOff>
      <xdr:row>16</xdr:row>
      <xdr:rowOff>942976</xdr:rowOff>
    </xdr:to>
    <xdr:pic>
      <xdr:nvPicPr>
        <xdr:cNvPr id="95" name="图片 94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4522470" y="17840325"/>
          <a:ext cx="1321435" cy="819150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17</xdr:row>
      <xdr:rowOff>171450</xdr:rowOff>
    </xdr:from>
    <xdr:to>
      <xdr:col>5</xdr:col>
      <xdr:colOff>1362075</xdr:colOff>
      <xdr:row>17</xdr:row>
      <xdr:rowOff>948507</xdr:rowOff>
    </xdr:to>
    <xdr:pic>
      <xdr:nvPicPr>
        <xdr:cNvPr id="96" name="图片 9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541520" y="19030950"/>
          <a:ext cx="1247775" cy="77660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</xdr:row>
      <xdr:rowOff>209551</xdr:rowOff>
    </xdr:from>
    <xdr:to>
      <xdr:col>5</xdr:col>
      <xdr:colOff>1390650</xdr:colOff>
      <xdr:row>18</xdr:row>
      <xdr:rowOff>965191</xdr:rowOff>
    </xdr:to>
    <xdr:pic>
      <xdr:nvPicPr>
        <xdr:cNvPr id="97" name="图片 9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4570095" y="20212050"/>
          <a:ext cx="1247775" cy="755015"/>
        </a:xfrm>
        <a:prstGeom prst="rect">
          <a:avLst/>
        </a:prstGeom>
      </xdr:spPr>
    </xdr:pic>
    <xdr:clientData/>
  </xdr:twoCellAnchor>
  <xdr:twoCellAnchor>
    <xdr:from>
      <xdr:col>5</xdr:col>
      <xdr:colOff>114301</xdr:colOff>
      <xdr:row>19</xdr:row>
      <xdr:rowOff>180975</xdr:rowOff>
    </xdr:from>
    <xdr:to>
      <xdr:col>5</xdr:col>
      <xdr:colOff>1504950</xdr:colOff>
      <xdr:row>19</xdr:row>
      <xdr:rowOff>962675</xdr:rowOff>
    </xdr:to>
    <xdr:pic>
      <xdr:nvPicPr>
        <xdr:cNvPr id="98" name="图片 97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4541520" y="21326475"/>
          <a:ext cx="1390650" cy="781685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20</xdr:row>
      <xdr:rowOff>161926</xdr:rowOff>
    </xdr:from>
    <xdr:to>
      <xdr:col>5</xdr:col>
      <xdr:colOff>1419225</xdr:colOff>
      <xdr:row>20</xdr:row>
      <xdr:rowOff>869472</xdr:rowOff>
    </xdr:to>
    <xdr:pic>
      <xdr:nvPicPr>
        <xdr:cNvPr id="100" name="图片 99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4636770" y="22450425"/>
          <a:ext cx="1209675" cy="707390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23</xdr:row>
      <xdr:rowOff>123825</xdr:rowOff>
    </xdr:from>
    <xdr:to>
      <xdr:col>5</xdr:col>
      <xdr:colOff>1206702</xdr:colOff>
      <xdr:row>23</xdr:row>
      <xdr:rowOff>893120</xdr:rowOff>
    </xdr:to>
    <xdr:pic>
      <xdr:nvPicPr>
        <xdr:cNvPr id="102" name="图片 10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608195" y="25841325"/>
          <a:ext cx="1025525" cy="768985"/>
        </a:xfrm>
        <a:prstGeom prst="rect">
          <a:avLst/>
        </a:prstGeom>
      </xdr:spPr>
    </xdr:pic>
    <xdr:clientData/>
  </xdr:twoCellAnchor>
  <xdr:twoCellAnchor>
    <xdr:from>
      <xdr:col>5</xdr:col>
      <xdr:colOff>152401</xdr:colOff>
      <xdr:row>24</xdr:row>
      <xdr:rowOff>257175</xdr:rowOff>
    </xdr:from>
    <xdr:to>
      <xdr:col>5</xdr:col>
      <xdr:colOff>1273688</xdr:colOff>
      <xdr:row>24</xdr:row>
      <xdr:rowOff>906803</xdr:rowOff>
    </xdr:to>
    <xdr:pic>
      <xdr:nvPicPr>
        <xdr:cNvPr id="113" name="图片 39"/>
        <xdr:cNvPicPr>
          <a:picLocks noChangeAspect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4579620" y="27117675"/>
          <a:ext cx="1120775" cy="6496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133351</xdr:colOff>
      <xdr:row>25</xdr:row>
      <xdr:rowOff>171449</xdr:rowOff>
    </xdr:from>
    <xdr:to>
      <xdr:col>5</xdr:col>
      <xdr:colOff>1335893</xdr:colOff>
      <xdr:row>25</xdr:row>
      <xdr:rowOff>929230</xdr:rowOff>
    </xdr:to>
    <xdr:pic>
      <xdr:nvPicPr>
        <xdr:cNvPr id="115" name="图片 41"/>
        <xdr:cNvPicPr>
          <a:picLocks noChangeAspect="1"/>
        </xdr:cNvPicPr>
      </xdr:nvPicPr>
      <xdr:blipFill>
        <a:blip r:embed="rId23" cstate="print"/>
        <a:srcRect/>
        <a:stretch>
          <a:fillRect/>
        </a:stretch>
      </xdr:blipFill>
      <xdr:spPr>
        <a:xfrm>
          <a:off x="4560570" y="28174315"/>
          <a:ext cx="1202055" cy="7581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26</xdr:row>
      <xdr:rowOff>171450</xdr:rowOff>
    </xdr:from>
    <xdr:to>
      <xdr:col>5</xdr:col>
      <xdr:colOff>1219200</xdr:colOff>
      <xdr:row>26</xdr:row>
      <xdr:rowOff>979991</xdr:rowOff>
    </xdr:to>
    <xdr:pic>
      <xdr:nvPicPr>
        <xdr:cNvPr id="121" name="图片 12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560570" y="29317950"/>
          <a:ext cx="1085850" cy="808355"/>
        </a:xfrm>
        <a:prstGeom prst="rect">
          <a:avLst/>
        </a:prstGeom>
      </xdr:spPr>
    </xdr:pic>
    <xdr:clientData/>
  </xdr:twoCellAnchor>
  <xdr:twoCellAnchor>
    <xdr:from>
      <xdr:col>5</xdr:col>
      <xdr:colOff>120927</xdr:colOff>
      <xdr:row>27</xdr:row>
      <xdr:rowOff>172418</xdr:rowOff>
    </xdr:from>
    <xdr:to>
      <xdr:col>5</xdr:col>
      <xdr:colOff>1319206</xdr:colOff>
      <xdr:row>27</xdr:row>
      <xdr:rowOff>922263</xdr:rowOff>
    </xdr:to>
    <xdr:pic>
      <xdr:nvPicPr>
        <xdr:cNvPr id="123" name="图片 122"/>
        <xdr:cNvPicPr>
          <a:picLocks noChangeAspect="1"/>
        </xdr:cNvPicPr>
      </xdr:nvPicPr>
      <xdr:blipFill>
        <a:blip r:embed="rId25" cstate="hqprint"/>
        <a:stretch>
          <a:fillRect/>
        </a:stretch>
      </xdr:blipFill>
      <xdr:spPr>
        <a:xfrm>
          <a:off x="4547870" y="30461585"/>
          <a:ext cx="1198245" cy="749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152400</xdr:colOff>
      <xdr:row>21</xdr:row>
      <xdr:rowOff>190500</xdr:rowOff>
    </xdr:from>
    <xdr:to>
      <xdr:col>5</xdr:col>
      <xdr:colOff>1244354</xdr:colOff>
      <xdr:row>21</xdr:row>
      <xdr:rowOff>941762</xdr:rowOff>
    </xdr:to>
    <xdr:pic>
      <xdr:nvPicPr>
        <xdr:cNvPr id="125" name="图片 124"/>
        <xdr:cNvPicPr>
          <a:picLocks noChangeAspect="1"/>
        </xdr:cNvPicPr>
      </xdr:nvPicPr>
      <xdr:blipFill>
        <a:blip r:embed="rId26" cstate="hqprint"/>
        <a:srcRect/>
        <a:stretch>
          <a:fillRect/>
        </a:stretch>
      </xdr:blipFill>
      <xdr:spPr>
        <a:xfrm rot="10800000" flipV="1">
          <a:off x="4579620" y="23622000"/>
          <a:ext cx="1091565" cy="751205"/>
        </a:xfrm>
        <a:prstGeom prst="rect">
          <a:avLst/>
        </a:prstGeom>
      </xdr:spPr>
    </xdr:pic>
    <xdr:clientData/>
  </xdr:twoCellAnchor>
  <xdr:twoCellAnchor>
    <xdr:from>
      <xdr:col>5</xdr:col>
      <xdr:colOff>217956</xdr:colOff>
      <xdr:row>22</xdr:row>
      <xdr:rowOff>215713</xdr:rowOff>
    </xdr:from>
    <xdr:to>
      <xdr:col>5</xdr:col>
      <xdr:colOff>1309909</xdr:colOff>
      <xdr:row>22</xdr:row>
      <xdr:rowOff>914560</xdr:rowOff>
    </xdr:to>
    <xdr:pic>
      <xdr:nvPicPr>
        <xdr:cNvPr id="126" name="图片 125"/>
        <xdr:cNvPicPr>
          <a:picLocks noChangeAspect="1"/>
        </xdr:cNvPicPr>
      </xdr:nvPicPr>
      <xdr:blipFill>
        <a:blip r:embed="rId27" cstate="hqprint"/>
        <a:srcRect/>
        <a:stretch>
          <a:fillRect/>
        </a:stretch>
      </xdr:blipFill>
      <xdr:spPr>
        <a:xfrm rot="10800000" flipV="1">
          <a:off x="4645025" y="24789765"/>
          <a:ext cx="1091565" cy="699135"/>
        </a:xfrm>
        <a:prstGeom prst="rect">
          <a:avLst/>
        </a:prstGeom>
      </xdr:spPr>
    </xdr:pic>
    <xdr:clientData/>
  </xdr:twoCellAnchor>
  <xdr:twoCellAnchor>
    <xdr:from>
      <xdr:col>5</xdr:col>
      <xdr:colOff>231774</xdr:colOff>
      <xdr:row>109</xdr:row>
      <xdr:rowOff>120822</xdr:rowOff>
    </xdr:from>
    <xdr:to>
      <xdr:col>5</xdr:col>
      <xdr:colOff>843491</xdr:colOff>
      <xdr:row>109</xdr:row>
      <xdr:rowOff>970219</xdr:rowOff>
    </xdr:to>
    <xdr:pic>
      <xdr:nvPicPr>
        <xdr:cNvPr id="160" name="图片 159" descr="CR403 大板椅"/>
        <xdr:cNvPicPr>
          <a:picLocks noChangeAspect="1"/>
        </xdr:cNvPicPr>
      </xdr:nvPicPr>
      <xdr:blipFill>
        <a:blip r:embed="rId28" cstate="hqprint"/>
        <a:stretch>
          <a:fillRect/>
        </a:stretch>
      </xdr:blipFill>
      <xdr:spPr>
        <a:xfrm>
          <a:off x="4658360" y="124136150"/>
          <a:ext cx="612140" cy="848995"/>
        </a:xfrm>
        <a:prstGeom prst="rect">
          <a:avLst/>
        </a:prstGeom>
      </xdr:spPr>
    </xdr:pic>
    <xdr:clientData/>
  </xdr:twoCellAnchor>
  <xdr:twoCellAnchor>
    <xdr:from>
      <xdr:col>5</xdr:col>
      <xdr:colOff>114299</xdr:colOff>
      <xdr:row>106</xdr:row>
      <xdr:rowOff>190500</xdr:rowOff>
    </xdr:from>
    <xdr:to>
      <xdr:col>5</xdr:col>
      <xdr:colOff>1374774</xdr:colOff>
      <xdr:row>106</xdr:row>
      <xdr:rowOff>983030</xdr:rowOff>
    </xdr:to>
    <xdr:pic>
      <xdr:nvPicPr>
        <xdr:cNvPr id="165" name="图片 164" descr="CR302 茶几"/>
        <xdr:cNvPicPr>
          <a:picLocks noChangeAspect="1"/>
        </xdr:cNvPicPr>
      </xdr:nvPicPr>
      <xdr:blipFill>
        <a:blip r:embed="rId29" cstate="hqprint"/>
        <a:stretch>
          <a:fillRect/>
        </a:stretch>
      </xdr:blipFill>
      <xdr:spPr>
        <a:xfrm>
          <a:off x="4540885" y="120777000"/>
          <a:ext cx="1260475" cy="792480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104</xdr:row>
      <xdr:rowOff>135973</xdr:rowOff>
    </xdr:from>
    <xdr:to>
      <xdr:col>5</xdr:col>
      <xdr:colOff>1121835</xdr:colOff>
      <xdr:row>104</xdr:row>
      <xdr:rowOff>1042494</xdr:rowOff>
    </xdr:to>
    <xdr:pic>
      <xdr:nvPicPr>
        <xdr:cNvPr id="166" name="图片 165"/>
        <xdr:cNvPicPr>
          <a:picLocks noChangeAspect="1"/>
        </xdr:cNvPicPr>
      </xdr:nvPicPr>
      <xdr:blipFill>
        <a:blip r:embed="rId30" cstate="hqprint"/>
        <a:stretch>
          <a:fillRect/>
        </a:stretch>
      </xdr:blipFill>
      <xdr:spPr>
        <a:xfrm>
          <a:off x="4598670" y="118436390"/>
          <a:ext cx="949960" cy="906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209550</xdr:colOff>
      <xdr:row>110</xdr:row>
      <xdr:rowOff>174667</xdr:rowOff>
    </xdr:from>
    <xdr:to>
      <xdr:col>5</xdr:col>
      <xdr:colOff>1108549</xdr:colOff>
      <xdr:row>110</xdr:row>
      <xdr:rowOff>921168</xdr:rowOff>
    </xdr:to>
    <xdr:pic>
      <xdr:nvPicPr>
        <xdr:cNvPr id="168" name="图片 167"/>
        <xdr:cNvPicPr>
          <a:picLocks noChangeAspect="1"/>
        </xdr:cNvPicPr>
      </xdr:nvPicPr>
      <xdr:blipFill>
        <a:blip r:embed="rId31" cstate="hqprint"/>
        <a:stretch>
          <a:fillRect/>
        </a:stretch>
      </xdr:blipFill>
      <xdr:spPr>
        <a:xfrm>
          <a:off x="4636770" y="125333125"/>
          <a:ext cx="898525" cy="746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104775</xdr:colOff>
      <xdr:row>108</xdr:row>
      <xdr:rowOff>113355</xdr:rowOff>
    </xdr:from>
    <xdr:to>
      <xdr:col>5</xdr:col>
      <xdr:colOff>1259418</xdr:colOff>
      <xdr:row>108</xdr:row>
      <xdr:rowOff>985690</xdr:rowOff>
    </xdr:to>
    <xdr:pic>
      <xdr:nvPicPr>
        <xdr:cNvPr id="169" name="图片 168" descr="CR401 餐桌"/>
        <xdr:cNvPicPr>
          <a:picLocks noChangeAspect="1"/>
        </xdr:cNvPicPr>
      </xdr:nvPicPr>
      <xdr:blipFill>
        <a:blip r:embed="rId32" cstate="hqprint"/>
        <a:stretch>
          <a:fillRect/>
        </a:stretch>
      </xdr:blipFill>
      <xdr:spPr>
        <a:xfrm>
          <a:off x="4531995" y="122985530"/>
          <a:ext cx="1154430" cy="872490"/>
        </a:xfrm>
        <a:prstGeom prst="rect">
          <a:avLst/>
        </a:prstGeom>
      </xdr:spPr>
    </xdr:pic>
    <xdr:clientData/>
  </xdr:twoCellAnchor>
  <xdr:twoCellAnchor>
    <xdr:from>
      <xdr:col>5</xdr:col>
      <xdr:colOff>153458</xdr:colOff>
      <xdr:row>107</xdr:row>
      <xdr:rowOff>89228</xdr:rowOff>
    </xdr:from>
    <xdr:to>
      <xdr:col>5</xdr:col>
      <xdr:colOff>1209676</xdr:colOff>
      <xdr:row>107</xdr:row>
      <xdr:rowOff>1036701</xdr:rowOff>
    </xdr:to>
    <xdr:pic>
      <xdr:nvPicPr>
        <xdr:cNvPr id="170" name="图片 169"/>
        <xdr:cNvPicPr>
          <a:picLocks noChangeAspect="1"/>
        </xdr:cNvPicPr>
      </xdr:nvPicPr>
      <xdr:blipFill>
        <a:blip r:embed="rId33" cstate="hqprint"/>
        <a:stretch>
          <a:fillRect/>
        </a:stretch>
      </xdr:blipFill>
      <xdr:spPr>
        <a:xfrm>
          <a:off x="4580255" y="121818400"/>
          <a:ext cx="1056640" cy="947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143510</xdr:colOff>
      <xdr:row>105</xdr:row>
      <xdr:rowOff>188254</xdr:rowOff>
    </xdr:from>
    <xdr:to>
      <xdr:col>5</xdr:col>
      <xdr:colOff>1352552</xdr:colOff>
      <xdr:row>105</xdr:row>
      <xdr:rowOff>985318</xdr:rowOff>
    </xdr:to>
    <xdr:pic>
      <xdr:nvPicPr>
        <xdr:cNvPr id="171" name="图片 170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4570730" y="119631460"/>
          <a:ext cx="1209040" cy="796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159808</xdr:colOff>
      <xdr:row>112</xdr:row>
      <xdr:rowOff>149073</xdr:rowOff>
    </xdr:from>
    <xdr:to>
      <xdr:col>5</xdr:col>
      <xdr:colOff>1286934</xdr:colOff>
      <xdr:row>112</xdr:row>
      <xdr:rowOff>962585</xdr:rowOff>
    </xdr:to>
    <xdr:pic>
      <xdr:nvPicPr>
        <xdr:cNvPr id="175" name="图片 174"/>
        <xdr:cNvPicPr>
          <a:picLocks noChangeAspect="1"/>
        </xdr:cNvPicPr>
      </xdr:nvPicPr>
      <xdr:blipFill>
        <a:blip r:embed="rId35" cstate="hqprint"/>
        <a:stretch>
          <a:fillRect/>
        </a:stretch>
      </xdr:blipFill>
      <xdr:spPr>
        <a:xfrm>
          <a:off x="4586605" y="127593090"/>
          <a:ext cx="1127125" cy="813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171448</xdr:colOff>
      <xdr:row>111</xdr:row>
      <xdr:rowOff>233690</xdr:rowOff>
    </xdr:from>
    <xdr:to>
      <xdr:col>5</xdr:col>
      <xdr:colOff>1278989</xdr:colOff>
      <xdr:row>111</xdr:row>
      <xdr:rowOff>1047749</xdr:rowOff>
    </xdr:to>
    <xdr:pic>
      <xdr:nvPicPr>
        <xdr:cNvPr id="177" name="图片 176" descr="CR507 化妆桌"/>
        <xdr:cNvPicPr>
          <a:picLocks noChangeAspect="1"/>
        </xdr:cNvPicPr>
      </xdr:nvPicPr>
      <xdr:blipFill>
        <a:blip r:embed="rId36" cstate="hqprint"/>
        <a:stretch>
          <a:fillRect/>
        </a:stretch>
      </xdr:blipFill>
      <xdr:spPr>
        <a:xfrm>
          <a:off x="4598035" y="126535180"/>
          <a:ext cx="1108075" cy="813435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309</xdr:row>
      <xdr:rowOff>76200</xdr:rowOff>
    </xdr:from>
    <xdr:to>
      <xdr:col>5</xdr:col>
      <xdr:colOff>1148745</xdr:colOff>
      <xdr:row>309</xdr:row>
      <xdr:rowOff>993589</xdr:rowOff>
    </xdr:to>
    <xdr:pic>
      <xdr:nvPicPr>
        <xdr:cNvPr id="185" name="Picture 71"/>
        <xdr:cNvPicPr>
          <a:picLocks noChangeAspect="1" noChangeArrowheads="1"/>
        </xdr:cNvPicPr>
      </xdr:nvPicPr>
      <xdr:blipFill>
        <a:blip r:embed="rId37" cstate="print"/>
        <a:srcRect/>
        <a:stretch>
          <a:fillRect/>
        </a:stretch>
      </xdr:blipFill>
      <xdr:spPr>
        <a:xfrm>
          <a:off x="4560570" y="352691700"/>
          <a:ext cx="1015365" cy="9169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161926</xdr:colOff>
      <xdr:row>268</xdr:row>
      <xdr:rowOff>90768</xdr:rowOff>
    </xdr:from>
    <xdr:to>
      <xdr:col>5</xdr:col>
      <xdr:colOff>1466852</xdr:colOff>
      <xdr:row>268</xdr:row>
      <xdr:rowOff>1054884</xdr:rowOff>
    </xdr:to>
    <xdr:pic>
      <xdr:nvPicPr>
        <xdr:cNvPr id="195" name="Picture 44" descr="3830 (RY) - home office"/>
        <xdr:cNvPicPr>
          <a:picLocks noChangeAspect="1" noChangeArrowheads="1"/>
        </xdr:cNvPicPr>
      </xdr:nvPicPr>
      <xdr:blipFill>
        <a:blip r:embed="rId38"/>
        <a:srcRect/>
        <a:stretch>
          <a:fillRect/>
        </a:stretch>
      </xdr:blipFill>
      <xdr:spPr>
        <a:xfrm>
          <a:off x="4589145" y="305842670"/>
          <a:ext cx="1304925" cy="9645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142876</xdr:colOff>
      <xdr:row>171</xdr:row>
      <xdr:rowOff>104775</xdr:rowOff>
    </xdr:from>
    <xdr:to>
      <xdr:col>5</xdr:col>
      <xdr:colOff>1245422</xdr:colOff>
      <xdr:row>171</xdr:row>
      <xdr:rowOff>1076325</xdr:rowOff>
    </xdr:to>
    <xdr:pic>
      <xdr:nvPicPr>
        <xdr:cNvPr id="196" name="Picture 3"/>
        <xdr:cNvPicPr>
          <a:picLocks noChangeAspect="1"/>
        </xdr:cNvPicPr>
      </xdr:nvPicPr>
      <xdr:blipFill>
        <a:blip r:embed="rId39" cstate="print"/>
        <a:srcRect/>
        <a:stretch>
          <a:fillRect/>
        </a:stretch>
      </xdr:blipFill>
      <xdr:spPr>
        <a:xfrm>
          <a:off x="4570095" y="194986275"/>
          <a:ext cx="110236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144</xdr:row>
      <xdr:rowOff>47625</xdr:rowOff>
    </xdr:from>
    <xdr:to>
      <xdr:col>5</xdr:col>
      <xdr:colOff>933451</xdr:colOff>
      <xdr:row>144</xdr:row>
      <xdr:rowOff>1016717</xdr:rowOff>
    </xdr:to>
    <xdr:pic>
      <xdr:nvPicPr>
        <xdr:cNvPr id="197" name="Picture 53" descr="5d5770278cdb24016b39570dd54a26e5"/>
        <xdr:cNvPicPr>
          <a:picLocks noChangeAspect="1" noChangeArrowheads="1"/>
        </xdr:cNvPicPr>
      </xdr:nvPicPr>
      <xdr:blipFill>
        <a:blip r:embed="rId40"/>
        <a:srcRect/>
        <a:stretch>
          <a:fillRect/>
        </a:stretch>
      </xdr:blipFill>
      <xdr:spPr>
        <a:xfrm>
          <a:off x="4636770" y="164068125"/>
          <a:ext cx="723900" cy="9690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114301</xdr:colOff>
      <xdr:row>122</xdr:row>
      <xdr:rowOff>52667</xdr:rowOff>
    </xdr:from>
    <xdr:to>
      <xdr:col>5</xdr:col>
      <xdr:colOff>1211827</xdr:colOff>
      <xdr:row>122</xdr:row>
      <xdr:rowOff>1056787</xdr:rowOff>
    </xdr:to>
    <xdr:pic>
      <xdr:nvPicPr>
        <xdr:cNvPr id="198" name="Picture 11"/>
        <xdr:cNvPicPr>
          <a:picLocks noChangeAspect="1" noChangeArrowheads="1"/>
        </xdr:cNvPicPr>
      </xdr:nvPicPr>
      <xdr:blipFill>
        <a:blip r:embed="rId41"/>
        <a:srcRect/>
        <a:stretch>
          <a:fillRect/>
        </a:stretch>
      </xdr:blipFill>
      <xdr:spPr>
        <a:xfrm>
          <a:off x="4541520" y="138926570"/>
          <a:ext cx="1097280" cy="100457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352426</xdr:colOff>
      <xdr:row>145</xdr:row>
      <xdr:rowOff>114860</xdr:rowOff>
    </xdr:from>
    <xdr:to>
      <xdr:col>5</xdr:col>
      <xdr:colOff>926007</xdr:colOff>
      <xdr:row>145</xdr:row>
      <xdr:rowOff>1028700</xdr:rowOff>
    </xdr:to>
    <xdr:pic>
      <xdr:nvPicPr>
        <xdr:cNvPr id="199" name="Picture 13"/>
        <xdr:cNvPicPr>
          <a:picLocks noChangeAspect="1" noChangeArrowheads="1"/>
        </xdr:cNvPicPr>
      </xdr:nvPicPr>
      <xdr:blipFill>
        <a:blip r:embed="rId42"/>
        <a:srcRect/>
        <a:stretch>
          <a:fillRect/>
        </a:stretch>
      </xdr:blipFill>
      <xdr:spPr>
        <a:xfrm>
          <a:off x="4779645" y="165277800"/>
          <a:ext cx="573405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161926</xdr:colOff>
      <xdr:row>146</xdr:row>
      <xdr:rowOff>114300</xdr:rowOff>
    </xdr:from>
    <xdr:to>
      <xdr:col>5</xdr:col>
      <xdr:colOff>790576</xdr:colOff>
      <xdr:row>146</xdr:row>
      <xdr:rowOff>1025843</xdr:rowOff>
    </xdr:to>
    <xdr:pic>
      <xdr:nvPicPr>
        <xdr:cNvPr id="200" name="Picture 10"/>
        <xdr:cNvPicPr>
          <a:picLocks noChangeAspect="1" noChangeArrowheads="1"/>
        </xdr:cNvPicPr>
      </xdr:nvPicPr>
      <xdr:blipFill>
        <a:blip r:embed="rId43"/>
        <a:srcRect/>
        <a:stretch>
          <a:fillRect/>
        </a:stretch>
      </xdr:blipFill>
      <xdr:spPr>
        <a:xfrm>
          <a:off x="4589145" y="166420800"/>
          <a:ext cx="628650" cy="911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</xdr:colOff>
      <xdr:row>123</xdr:row>
      <xdr:rowOff>90767</xdr:rowOff>
    </xdr:from>
    <xdr:to>
      <xdr:col>5</xdr:col>
      <xdr:colOff>1289685</xdr:colOff>
      <xdr:row>123</xdr:row>
      <xdr:rowOff>1054697</xdr:rowOff>
    </xdr:to>
    <xdr:pic>
      <xdr:nvPicPr>
        <xdr:cNvPr id="201" name="Picture 11"/>
        <xdr:cNvPicPr>
          <a:picLocks noChangeAspect="1"/>
        </xdr:cNvPicPr>
      </xdr:nvPicPr>
      <xdr:blipFill>
        <a:blip r:embed="rId44"/>
        <a:srcRect/>
        <a:stretch>
          <a:fillRect/>
        </a:stretch>
      </xdr:blipFill>
      <xdr:spPr>
        <a:xfrm>
          <a:off x="4522470" y="140107670"/>
          <a:ext cx="1194435" cy="96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133351</xdr:colOff>
      <xdr:row>124</xdr:row>
      <xdr:rowOff>67235</xdr:rowOff>
    </xdr:from>
    <xdr:to>
      <xdr:col>5</xdr:col>
      <xdr:colOff>1065849</xdr:colOff>
      <xdr:row>124</xdr:row>
      <xdr:rowOff>1078623</xdr:rowOff>
    </xdr:to>
    <xdr:pic>
      <xdr:nvPicPr>
        <xdr:cNvPr id="202" name="Picture 192" descr="5082,5087"/>
        <xdr:cNvPicPr>
          <a:picLocks noChangeAspect="1" noChangeArrowheads="1"/>
        </xdr:cNvPicPr>
      </xdr:nvPicPr>
      <xdr:blipFill>
        <a:blip r:embed="rId45"/>
        <a:srcRect/>
        <a:stretch>
          <a:fillRect/>
        </a:stretch>
      </xdr:blipFill>
      <xdr:spPr>
        <a:xfrm>
          <a:off x="4560570" y="141227175"/>
          <a:ext cx="932180" cy="10115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114301</xdr:colOff>
      <xdr:row>125</xdr:row>
      <xdr:rowOff>100853</xdr:rowOff>
    </xdr:from>
    <xdr:to>
      <xdr:col>5</xdr:col>
      <xdr:colOff>1304926</xdr:colOff>
      <xdr:row>125</xdr:row>
      <xdr:rowOff>1075719</xdr:rowOff>
    </xdr:to>
    <xdr:pic>
      <xdr:nvPicPr>
        <xdr:cNvPr id="203" name="Picture 2"/>
        <xdr:cNvPicPr>
          <a:picLocks noChangeAspect="1" noChangeArrowheads="1"/>
        </xdr:cNvPicPr>
      </xdr:nvPicPr>
      <xdr:blipFill>
        <a:blip r:embed="rId46"/>
        <a:srcRect/>
        <a:stretch>
          <a:fillRect/>
        </a:stretch>
      </xdr:blipFill>
      <xdr:spPr>
        <a:xfrm>
          <a:off x="4541520" y="142403830"/>
          <a:ext cx="1190625" cy="9753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133351</xdr:colOff>
      <xdr:row>126</xdr:row>
      <xdr:rowOff>123825</xdr:rowOff>
    </xdr:from>
    <xdr:to>
      <xdr:col>5</xdr:col>
      <xdr:colOff>1278949</xdr:colOff>
      <xdr:row>126</xdr:row>
      <xdr:rowOff>1057275</xdr:rowOff>
    </xdr:to>
    <xdr:pic>
      <xdr:nvPicPr>
        <xdr:cNvPr id="204" name="Picture 3"/>
        <xdr:cNvPicPr>
          <a:picLocks noChangeAspect="1" noChangeArrowheads="1"/>
        </xdr:cNvPicPr>
      </xdr:nvPicPr>
      <xdr:blipFill>
        <a:blip r:embed="rId47"/>
        <a:srcRect/>
        <a:stretch>
          <a:fillRect/>
        </a:stretch>
      </xdr:blipFill>
      <xdr:spPr>
        <a:xfrm>
          <a:off x="4560570" y="143570325"/>
          <a:ext cx="114554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152401</xdr:colOff>
      <xdr:row>127</xdr:row>
      <xdr:rowOff>109817</xdr:rowOff>
    </xdr:from>
    <xdr:to>
      <xdr:col>5</xdr:col>
      <xdr:colOff>1329821</xdr:colOff>
      <xdr:row>127</xdr:row>
      <xdr:rowOff>1064482</xdr:rowOff>
    </xdr:to>
    <xdr:pic>
      <xdr:nvPicPr>
        <xdr:cNvPr id="205" name="Picture 67"/>
        <xdr:cNvPicPr>
          <a:picLocks noChangeAspect="1"/>
        </xdr:cNvPicPr>
      </xdr:nvPicPr>
      <xdr:blipFill>
        <a:blip r:embed="rId48"/>
        <a:srcRect/>
        <a:stretch>
          <a:fillRect/>
        </a:stretch>
      </xdr:blipFill>
      <xdr:spPr>
        <a:xfrm>
          <a:off x="4579620" y="144698720"/>
          <a:ext cx="1177290" cy="9550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95251</xdr:colOff>
      <xdr:row>118</xdr:row>
      <xdr:rowOff>105336</xdr:rowOff>
    </xdr:from>
    <xdr:to>
      <xdr:col>5</xdr:col>
      <xdr:colOff>986271</xdr:colOff>
      <xdr:row>118</xdr:row>
      <xdr:rowOff>996356</xdr:rowOff>
    </xdr:to>
    <xdr:pic>
      <xdr:nvPicPr>
        <xdr:cNvPr id="206" name="Picture 99"/>
        <xdr:cNvPicPr>
          <a:picLocks noChangeAspect="1" noChangeArrowheads="1"/>
        </xdr:cNvPicPr>
      </xdr:nvPicPr>
      <xdr:blipFill>
        <a:blip r:embed="rId49"/>
        <a:srcRect/>
        <a:stretch>
          <a:fillRect/>
        </a:stretch>
      </xdr:blipFill>
      <xdr:spPr>
        <a:xfrm>
          <a:off x="4522470" y="134407275"/>
          <a:ext cx="890905" cy="891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314326</xdr:colOff>
      <xdr:row>290</xdr:row>
      <xdr:rowOff>108148</xdr:rowOff>
    </xdr:from>
    <xdr:to>
      <xdr:col>5</xdr:col>
      <xdr:colOff>819151</xdr:colOff>
      <xdr:row>290</xdr:row>
      <xdr:rowOff>1053353</xdr:rowOff>
    </xdr:to>
    <xdr:pic>
      <xdr:nvPicPr>
        <xdr:cNvPr id="207" name="Picture 12"/>
        <xdr:cNvPicPr>
          <a:picLocks noChangeAspect="1" noChangeArrowheads="1"/>
        </xdr:cNvPicPr>
      </xdr:nvPicPr>
      <xdr:blipFill>
        <a:blip r:embed="rId50"/>
        <a:srcRect/>
        <a:stretch>
          <a:fillRect/>
        </a:stretch>
      </xdr:blipFill>
      <xdr:spPr>
        <a:xfrm>
          <a:off x="4741545" y="331006450"/>
          <a:ext cx="504825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282</xdr:row>
      <xdr:rowOff>76199</xdr:rowOff>
    </xdr:from>
    <xdr:to>
      <xdr:col>5</xdr:col>
      <xdr:colOff>1080136</xdr:colOff>
      <xdr:row>282</xdr:row>
      <xdr:rowOff>1019174</xdr:rowOff>
    </xdr:to>
    <xdr:pic>
      <xdr:nvPicPr>
        <xdr:cNvPr id="208" name="Picture 9"/>
        <xdr:cNvPicPr>
          <a:picLocks noChangeAspect="1" noChangeArrowheads="1"/>
        </xdr:cNvPicPr>
      </xdr:nvPicPr>
      <xdr:blipFill>
        <a:blip r:embed="rId51"/>
        <a:srcRect/>
        <a:stretch>
          <a:fillRect/>
        </a:stretch>
      </xdr:blipFill>
      <xdr:spPr>
        <a:xfrm>
          <a:off x="4627245" y="321830065"/>
          <a:ext cx="880110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409575</xdr:colOff>
      <xdr:row>291</xdr:row>
      <xdr:rowOff>62192</xdr:rowOff>
    </xdr:from>
    <xdr:to>
      <xdr:col>5</xdr:col>
      <xdr:colOff>891540</xdr:colOff>
      <xdr:row>291</xdr:row>
      <xdr:rowOff>1094533</xdr:rowOff>
    </xdr:to>
    <xdr:pic>
      <xdr:nvPicPr>
        <xdr:cNvPr id="209" name="Picture 10"/>
        <xdr:cNvPicPr>
          <a:picLocks noChangeAspect="1" noChangeArrowheads="1"/>
        </xdr:cNvPicPr>
      </xdr:nvPicPr>
      <xdr:blipFill>
        <a:blip r:embed="rId52"/>
        <a:srcRect/>
        <a:stretch>
          <a:fillRect/>
        </a:stretch>
      </xdr:blipFill>
      <xdr:spPr>
        <a:xfrm>
          <a:off x="4836795" y="332103095"/>
          <a:ext cx="481965" cy="1032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323851</xdr:colOff>
      <xdr:row>270</xdr:row>
      <xdr:rowOff>76200</xdr:rowOff>
    </xdr:from>
    <xdr:to>
      <xdr:col>5</xdr:col>
      <xdr:colOff>1019176</xdr:colOff>
      <xdr:row>270</xdr:row>
      <xdr:rowOff>1049655</xdr:rowOff>
    </xdr:to>
    <xdr:pic>
      <xdr:nvPicPr>
        <xdr:cNvPr id="210" name="Picture 5"/>
        <xdr:cNvPicPr>
          <a:picLocks noChangeAspect="1" noChangeArrowheads="1"/>
        </xdr:cNvPicPr>
      </xdr:nvPicPr>
      <xdr:blipFill>
        <a:blip r:embed="rId53"/>
        <a:srcRect/>
        <a:stretch>
          <a:fillRect/>
        </a:stretch>
      </xdr:blipFill>
      <xdr:spPr>
        <a:xfrm>
          <a:off x="4751070" y="308114700"/>
          <a:ext cx="695325" cy="9734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161926</xdr:colOff>
      <xdr:row>271</xdr:row>
      <xdr:rowOff>90768</xdr:rowOff>
    </xdr:from>
    <xdr:to>
      <xdr:col>5</xdr:col>
      <xdr:colOff>1220959</xdr:colOff>
      <xdr:row>271</xdr:row>
      <xdr:rowOff>1085617</xdr:rowOff>
    </xdr:to>
    <xdr:pic>
      <xdr:nvPicPr>
        <xdr:cNvPr id="211" name="Picture 4"/>
        <xdr:cNvPicPr>
          <a:picLocks noChangeAspect="1" noChangeArrowheads="1"/>
        </xdr:cNvPicPr>
      </xdr:nvPicPr>
      <xdr:blipFill>
        <a:blip r:embed="rId54"/>
        <a:srcRect/>
        <a:stretch>
          <a:fillRect/>
        </a:stretch>
      </xdr:blipFill>
      <xdr:spPr>
        <a:xfrm>
          <a:off x="4589145" y="309271670"/>
          <a:ext cx="1058545" cy="9950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247650</xdr:colOff>
      <xdr:row>229</xdr:row>
      <xdr:rowOff>86285</xdr:rowOff>
    </xdr:from>
    <xdr:to>
      <xdr:col>5</xdr:col>
      <xdr:colOff>1124829</xdr:colOff>
      <xdr:row>229</xdr:row>
      <xdr:rowOff>1038345</xdr:rowOff>
    </xdr:to>
    <xdr:pic>
      <xdr:nvPicPr>
        <xdr:cNvPr id="212" name="Picture 27"/>
        <xdr:cNvPicPr>
          <a:picLocks noChangeAspect="1" noChangeArrowheads="1"/>
        </xdr:cNvPicPr>
      </xdr:nvPicPr>
      <xdr:blipFill>
        <a:blip r:embed="rId55"/>
        <a:srcRect/>
        <a:stretch>
          <a:fillRect/>
        </a:stretch>
      </xdr:blipFill>
      <xdr:spPr>
        <a:xfrm>
          <a:off x="4674870" y="261261225"/>
          <a:ext cx="87693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133351</xdr:colOff>
      <xdr:row>200</xdr:row>
      <xdr:rowOff>148478</xdr:rowOff>
    </xdr:from>
    <xdr:to>
      <xdr:col>5</xdr:col>
      <xdr:colOff>1524001</xdr:colOff>
      <xdr:row>200</xdr:row>
      <xdr:rowOff>1014960</xdr:rowOff>
    </xdr:to>
    <xdr:pic>
      <xdr:nvPicPr>
        <xdr:cNvPr id="213" name="Picture 9"/>
        <xdr:cNvPicPr>
          <a:picLocks noChangeAspect="1" noChangeArrowheads="1"/>
        </xdr:cNvPicPr>
      </xdr:nvPicPr>
      <xdr:blipFill>
        <a:blip r:embed="rId56"/>
        <a:srcRect/>
        <a:stretch>
          <a:fillRect/>
        </a:stretch>
      </xdr:blipFill>
      <xdr:spPr>
        <a:xfrm>
          <a:off x="4560570" y="228176455"/>
          <a:ext cx="13906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114301</xdr:colOff>
      <xdr:row>201</xdr:row>
      <xdr:rowOff>239245</xdr:rowOff>
    </xdr:from>
    <xdr:to>
      <xdr:col>5</xdr:col>
      <xdr:colOff>1537043</xdr:colOff>
      <xdr:row>201</xdr:row>
      <xdr:rowOff>1030846</xdr:rowOff>
    </xdr:to>
    <xdr:pic>
      <xdr:nvPicPr>
        <xdr:cNvPr id="214" name="Picture 10"/>
        <xdr:cNvPicPr>
          <a:picLocks noChangeAspect="1" noChangeArrowheads="1"/>
        </xdr:cNvPicPr>
      </xdr:nvPicPr>
      <xdr:blipFill>
        <a:blip r:embed="rId57"/>
        <a:srcRect/>
        <a:stretch>
          <a:fillRect/>
        </a:stretch>
      </xdr:blipFill>
      <xdr:spPr>
        <a:xfrm>
          <a:off x="4541520" y="229410260"/>
          <a:ext cx="1422400" cy="7918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342901</xdr:colOff>
      <xdr:row>205</xdr:row>
      <xdr:rowOff>100853</xdr:rowOff>
    </xdr:from>
    <xdr:to>
      <xdr:col>5</xdr:col>
      <xdr:colOff>904876</xdr:colOff>
      <xdr:row>205</xdr:row>
      <xdr:rowOff>1005728</xdr:rowOff>
    </xdr:to>
    <xdr:pic>
      <xdr:nvPicPr>
        <xdr:cNvPr id="215" name="Picture 1"/>
        <xdr:cNvPicPr>
          <a:picLocks noChangeAspect="1" noChangeArrowheads="1"/>
        </xdr:cNvPicPr>
      </xdr:nvPicPr>
      <xdr:blipFill>
        <a:blip r:embed="rId58"/>
        <a:srcRect/>
        <a:stretch>
          <a:fillRect/>
        </a:stretch>
      </xdr:blipFill>
      <xdr:spPr>
        <a:xfrm>
          <a:off x="4770120" y="233843830"/>
          <a:ext cx="5619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523876</xdr:colOff>
      <xdr:row>203</xdr:row>
      <xdr:rowOff>157443</xdr:rowOff>
    </xdr:from>
    <xdr:to>
      <xdr:col>5</xdr:col>
      <xdr:colOff>790576</xdr:colOff>
      <xdr:row>203</xdr:row>
      <xdr:rowOff>1076886</xdr:rowOff>
    </xdr:to>
    <xdr:pic>
      <xdr:nvPicPr>
        <xdr:cNvPr id="216" name="Picture 9"/>
        <xdr:cNvPicPr>
          <a:picLocks noChangeAspect="1" noChangeArrowheads="1"/>
        </xdr:cNvPicPr>
      </xdr:nvPicPr>
      <xdr:blipFill>
        <a:blip r:embed="rId59"/>
        <a:srcRect/>
        <a:stretch>
          <a:fillRect/>
        </a:stretch>
      </xdr:blipFill>
      <xdr:spPr>
        <a:xfrm>
          <a:off x="4951095" y="231614345"/>
          <a:ext cx="266700" cy="9194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202</xdr:row>
      <xdr:rowOff>142875</xdr:rowOff>
    </xdr:from>
    <xdr:to>
      <xdr:col>5</xdr:col>
      <xdr:colOff>1076326</xdr:colOff>
      <xdr:row>202</xdr:row>
      <xdr:rowOff>1062318</xdr:rowOff>
    </xdr:to>
    <xdr:pic>
      <xdr:nvPicPr>
        <xdr:cNvPr id="217" name="Picture 18"/>
        <xdr:cNvPicPr>
          <a:picLocks noChangeAspect="1" noChangeArrowheads="1"/>
        </xdr:cNvPicPr>
      </xdr:nvPicPr>
      <xdr:blipFill>
        <a:blip r:embed="rId60"/>
        <a:srcRect/>
        <a:stretch>
          <a:fillRect/>
        </a:stretch>
      </xdr:blipFill>
      <xdr:spPr>
        <a:xfrm>
          <a:off x="4617720" y="230457375"/>
          <a:ext cx="885825" cy="9188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276226</xdr:colOff>
      <xdr:row>206</xdr:row>
      <xdr:rowOff>153521</xdr:rowOff>
    </xdr:from>
    <xdr:to>
      <xdr:col>5</xdr:col>
      <xdr:colOff>952501</xdr:colOff>
      <xdr:row>206</xdr:row>
      <xdr:rowOff>1020296</xdr:rowOff>
    </xdr:to>
    <xdr:pic>
      <xdr:nvPicPr>
        <xdr:cNvPr id="218" name="Picture 16"/>
        <xdr:cNvPicPr>
          <a:picLocks noChangeAspect="1" noChangeArrowheads="1"/>
        </xdr:cNvPicPr>
      </xdr:nvPicPr>
      <xdr:blipFill>
        <a:blip r:embed="rId61"/>
        <a:srcRect/>
        <a:stretch>
          <a:fillRect/>
        </a:stretch>
      </xdr:blipFill>
      <xdr:spPr>
        <a:xfrm>
          <a:off x="4703445" y="235039535"/>
          <a:ext cx="6762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381001</xdr:colOff>
      <xdr:row>204</xdr:row>
      <xdr:rowOff>95811</xdr:rowOff>
    </xdr:from>
    <xdr:to>
      <xdr:col>5</xdr:col>
      <xdr:colOff>647701</xdr:colOff>
      <xdr:row>204</xdr:row>
      <xdr:rowOff>981636</xdr:rowOff>
    </xdr:to>
    <xdr:pic>
      <xdr:nvPicPr>
        <xdr:cNvPr id="219" name="Picture 30"/>
        <xdr:cNvPicPr>
          <a:picLocks noChangeAspect="1" noChangeArrowheads="1"/>
        </xdr:cNvPicPr>
      </xdr:nvPicPr>
      <xdr:blipFill>
        <a:blip r:embed="rId62"/>
        <a:srcRect/>
        <a:stretch>
          <a:fillRect/>
        </a:stretch>
      </xdr:blipFill>
      <xdr:spPr>
        <a:xfrm>
          <a:off x="4808220" y="232695750"/>
          <a:ext cx="2667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104776</xdr:colOff>
      <xdr:row>208</xdr:row>
      <xdr:rowOff>109817</xdr:rowOff>
    </xdr:from>
    <xdr:to>
      <xdr:col>5</xdr:col>
      <xdr:colOff>762001</xdr:colOff>
      <xdr:row>208</xdr:row>
      <xdr:rowOff>1010210</xdr:rowOff>
    </xdr:to>
    <xdr:pic>
      <xdr:nvPicPr>
        <xdr:cNvPr id="220" name="Picture 2"/>
        <xdr:cNvPicPr>
          <a:picLocks noChangeAspect="1" noChangeArrowheads="1"/>
        </xdr:cNvPicPr>
      </xdr:nvPicPr>
      <xdr:blipFill>
        <a:blip r:embed="rId63"/>
        <a:srcRect/>
        <a:stretch>
          <a:fillRect/>
        </a:stretch>
      </xdr:blipFill>
      <xdr:spPr>
        <a:xfrm>
          <a:off x="4531995" y="237281720"/>
          <a:ext cx="657225" cy="9004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207</xdr:row>
      <xdr:rowOff>95250</xdr:rowOff>
    </xdr:from>
    <xdr:to>
      <xdr:col>5</xdr:col>
      <xdr:colOff>1028701</xdr:colOff>
      <xdr:row>207</xdr:row>
      <xdr:rowOff>1024217</xdr:rowOff>
    </xdr:to>
    <xdr:pic>
      <xdr:nvPicPr>
        <xdr:cNvPr id="221" name="Picture 2"/>
        <xdr:cNvPicPr>
          <a:picLocks noChangeAspect="1" noChangeArrowheads="1"/>
        </xdr:cNvPicPr>
      </xdr:nvPicPr>
      <xdr:blipFill>
        <a:blip r:embed="rId64"/>
        <a:srcRect/>
        <a:stretch>
          <a:fillRect/>
        </a:stretch>
      </xdr:blipFill>
      <xdr:spPr>
        <a:xfrm>
          <a:off x="4636770" y="236124750"/>
          <a:ext cx="819150" cy="9283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209</xdr:row>
      <xdr:rowOff>172010</xdr:rowOff>
    </xdr:from>
    <xdr:to>
      <xdr:col>5</xdr:col>
      <xdr:colOff>600076</xdr:colOff>
      <xdr:row>209</xdr:row>
      <xdr:rowOff>1057835</xdr:rowOff>
    </xdr:to>
    <xdr:pic>
      <xdr:nvPicPr>
        <xdr:cNvPr id="222" name="Picture 3"/>
        <xdr:cNvPicPr>
          <a:picLocks noChangeAspect="1" noChangeArrowheads="1"/>
        </xdr:cNvPicPr>
      </xdr:nvPicPr>
      <xdr:blipFill>
        <a:blip r:embed="rId65"/>
        <a:srcRect/>
        <a:stretch>
          <a:fillRect/>
        </a:stretch>
      </xdr:blipFill>
      <xdr:spPr>
        <a:xfrm>
          <a:off x="4636770" y="238486950"/>
          <a:ext cx="3905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152401</xdr:colOff>
      <xdr:row>212</xdr:row>
      <xdr:rowOff>148478</xdr:rowOff>
    </xdr:from>
    <xdr:to>
      <xdr:col>5</xdr:col>
      <xdr:colOff>1304926</xdr:colOff>
      <xdr:row>212</xdr:row>
      <xdr:rowOff>958103</xdr:rowOff>
    </xdr:to>
    <xdr:pic>
      <xdr:nvPicPr>
        <xdr:cNvPr id="223" name="Picture 8"/>
        <xdr:cNvPicPr>
          <a:picLocks noChangeAspect="1" noChangeArrowheads="1"/>
        </xdr:cNvPicPr>
      </xdr:nvPicPr>
      <xdr:blipFill>
        <a:blip r:embed="rId66"/>
        <a:srcRect/>
        <a:stretch>
          <a:fillRect/>
        </a:stretch>
      </xdr:blipFill>
      <xdr:spPr>
        <a:xfrm>
          <a:off x="4579620" y="241892455"/>
          <a:ext cx="11525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133351</xdr:colOff>
      <xdr:row>292</xdr:row>
      <xdr:rowOff>115420</xdr:rowOff>
    </xdr:from>
    <xdr:to>
      <xdr:col>5</xdr:col>
      <xdr:colOff>1162051</xdr:colOff>
      <xdr:row>292</xdr:row>
      <xdr:rowOff>953620</xdr:rowOff>
    </xdr:to>
    <xdr:pic>
      <xdr:nvPicPr>
        <xdr:cNvPr id="224" name="Picture 1"/>
        <xdr:cNvPicPr>
          <a:picLocks noChangeAspect="1" noChangeArrowheads="1"/>
        </xdr:cNvPicPr>
      </xdr:nvPicPr>
      <xdr:blipFill>
        <a:blip r:embed="rId67"/>
        <a:srcRect/>
        <a:stretch>
          <a:fillRect/>
        </a:stretch>
      </xdr:blipFill>
      <xdr:spPr>
        <a:xfrm>
          <a:off x="4560570" y="333299435"/>
          <a:ext cx="10287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133351</xdr:colOff>
      <xdr:row>213</xdr:row>
      <xdr:rowOff>152400</xdr:rowOff>
    </xdr:from>
    <xdr:to>
      <xdr:col>5</xdr:col>
      <xdr:colOff>1247776</xdr:colOff>
      <xdr:row>213</xdr:row>
      <xdr:rowOff>1057275</xdr:rowOff>
    </xdr:to>
    <xdr:pic>
      <xdr:nvPicPr>
        <xdr:cNvPr id="225" name="Picture 1"/>
        <xdr:cNvPicPr>
          <a:picLocks noChangeAspect="1" noChangeArrowheads="1"/>
        </xdr:cNvPicPr>
      </xdr:nvPicPr>
      <xdr:blipFill>
        <a:blip r:embed="rId68"/>
        <a:srcRect/>
        <a:stretch>
          <a:fillRect/>
        </a:stretch>
      </xdr:blipFill>
      <xdr:spPr>
        <a:xfrm>
          <a:off x="4560570" y="243039900"/>
          <a:ext cx="11144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295276</xdr:colOff>
      <xdr:row>214</xdr:row>
      <xdr:rowOff>109817</xdr:rowOff>
    </xdr:from>
    <xdr:to>
      <xdr:col>5</xdr:col>
      <xdr:colOff>971551</xdr:colOff>
      <xdr:row>214</xdr:row>
      <xdr:rowOff>1033742</xdr:rowOff>
    </xdr:to>
    <xdr:pic>
      <xdr:nvPicPr>
        <xdr:cNvPr id="226" name="Picture 11"/>
        <xdr:cNvPicPr>
          <a:picLocks noChangeAspect="1" noChangeArrowheads="1"/>
        </xdr:cNvPicPr>
      </xdr:nvPicPr>
      <xdr:blipFill>
        <a:blip r:embed="rId69"/>
        <a:srcRect/>
        <a:stretch>
          <a:fillRect/>
        </a:stretch>
      </xdr:blipFill>
      <xdr:spPr>
        <a:xfrm>
          <a:off x="4722495" y="244139720"/>
          <a:ext cx="67627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216</xdr:row>
      <xdr:rowOff>144556</xdr:rowOff>
    </xdr:from>
    <xdr:to>
      <xdr:col>5</xdr:col>
      <xdr:colOff>1390651</xdr:colOff>
      <xdr:row>216</xdr:row>
      <xdr:rowOff>982756</xdr:rowOff>
    </xdr:to>
    <xdr:pic>
      <xdr:nvPicPr>
        <xdr:cNvPr id="227" name="Picture 3"/>
        <xdr:cNvPicPr>
          <a:picLocks noChangeAspect="1" noChangeArrowheads="1"/>
        </xdr:cNvPicPr>
      </xdr:nvPicPr>
      <xdr:blipFill>
        <a:blip r:embed="rId70"/>
        <a:srcRect/>
        <a:stretch>
          <a:fillRect/>
        </a:stretch>
      </xdr:blipFill>
      <xdr:spPr>
        <a:xfrm>
          <a:off x="4617720" y="246460645"/>
          <a:ext cx="12001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133351</xdr:colOff>
      <xdr:row>215</xdr:row>
      <xdr:rowOff>238685</xdr:rowOff>
    </xdr:from>
    <xdr:to>
      <xdr:col>5</xdr:col>
      <xdr:colOff>1590676</xdr:colOff>
      <xdr:row>215</xdr:row>
      <xdr:rowOff>848285</xdr:rowOff>
    </xdr:to>
    <xdr:pic>
      <xdr:nvPicPr>
        <xdr:cNvPr id="228" name="Picture 4"/>
        <xdr:cNvPicPr>
          <a:picLocks noChangeAspect="1" noChangeArrowheads="1"/>
        </xdr:cNvPicPr>
      </xdr:nvPicPr>
      <xdr:blipFill>
        <a:blip r:embed="rId71"/>
        <a:srcRect/>
        <a:stretch>
          <a:fillRect/>
        </a:stretch>
      </xdr:blipFill>
      <xdr:spPr>
        <a:xfrm>
          <a:off x="4560570" y="245411625"/>
          <a:ext cx="14573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171451</xdr:colOff>
      <xdr:row>178</xdr:row>
      <xdr:rowOff>143995</xdr:rowOff>
    </xdr:from>
    <xdr:to>
      <xdr:col>5</xdr:col>
      <xdr:colOff>1162051</xdr:colOff>
      <xdr:row>178</xdr:row>
      <xdr:rowOff>1058395</xdr:rowOff>
    </xdr:to>
    <xdr:pic>
      <xdr:nvPicPr>
        <xdr:cNvPr id="229" name="Picture 4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4598670" y="203026010"/>
          <a:ext cx="99060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304801</xdr:colOff>
      <xdr:row>180</xdr:row>
      <xdr:rowOff>80123</xdr:rowOff>
    </xdr:from>
    <xdr:to>
      <xdr:col>5</xdr:col>
      <xdr:colOff>1047751</xdr:colOff>
      <xdr:row>180</xdr:row>
      <xdr:rowOff>1032623</xdr:rowOff>
    </xdr:to>
    <xdr:pic>
      <xdr:nvPicPr>
        <xdr:cNvPr id="230" name="Picture 8"/>
        <xdr:cNvPicPr>
          <a:picLocks noChangeAspect="1" noChangeArrowheads="1"/>
        </xdr:cNvPicPr>
      </xdr:nvPicPr>
      <xdr:blipFill>
        <a:blip r:embed="rId73"/>
        <a:srcRect/>
        <a:stretch>
          <a:fillRect/>
        </a:stretch>
      </xdr:blipFill>
      <xdr:spPr>
        <a:xfrm>
          <a:off x="4732020" y="205248510"/>
          <a:ext cx="74295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409576</xdr:colOff>
      <xdr:row>181</xdr:row>
      <xdr:rowOff>76760</xdr:rowOff>
    </xdr:from>
    <xdr:to>
      <xdr:col>5</xdr:col>
      <xdr:colOff>1076326</xdr:colOff>
      <xdr:row>181</xdr:row>
      <xdr:rowOff>1034303</xdr:rowOff>
    </xdr:to>
    <xdr:pic>
      <xdr:nvPicPr>
        <xdr:cNvPr id="231" name="Picture 9"/>
        <xdr:cNvPicPr>
          <a:picLocks noChangeAspect="1" noChangeArrowheads="1"/>
        </xdr:cNvPicPr>
      </xdr:nvPicPr>
      <xdr:blipFill>
        <a:blip r:embed="rId74"/>
        <a:srcRect/>
        <a:stretch>
          <a:fillRect/>
        </a:stretch>
      </xdr:blipFill>
      <xdr:spPr>
        <a:xfrm>
          <a:off x="4836795" y="206387700"/>
          <a:ext cx="666750" cy="9575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152401</xdr:colOff>
      <xdr:row>179</xdr:row>
      <xdr:rowOff>104775</xdr:rowOff>
    </xdr:from>
    <xdr:to>
      <xdr:col>5</xdr:col>
      <xdr:colOff>1171576</xdr:colOff>
      <xdr:row>179</xdr:row>
      <xdr:rowOff>1043268</xdr:rowOff>
    </xdr:to>
    <xdr:pic>
      <xdr:nvPicPr>
        <xdr:cNvPr id="232" name="Picture 6"/>
        <xdr:cNvPicPr>
          <a:picLocks noChangeAspect="1" noChangeArrowheads="1"/>
        </xdr:cNvPicPr>
      </xdr:nvPicPr>
      <xdr:blipFill>
        <a:blip r:embed="rId75"/>
        <a:srcRect/>
        <a:stretch>
          <a:fillRect/>
        </a:stretch>
      </xdr:blipFill>
      <xdr:spPr>
        <a:xfrm>
          <a:off x="4579620" y="204130275"/>
          <a:ext cx="1019175" cy="9378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342901</xdr:colOff>
      <xdr:row>230</xdr:row>
      <xdr:rowOff>167528</xdr:rowOff>
    </xdr:from>
    <xdr:to>
      <xdr:col>5</xdr:col>
      <xdr:colOff>1133476</xdr:colOff>
      <xdr:row>230</xdr:row>
      <xdr:rowOff>1038225</xdr:rowOff>
    </xdr:to>
    <xdr:pic>
      <xdr:nvPicPr>
        <xdr:cNvPr id="233" name="Picture 25"/>
        <xdr:cNvPicPr>
          <a:picLocks noChangeAspect="1" noChangeArrowheads="1"/>
        </xdr:cNvPicPr>
      </xdr:nvPicPr>
      <xdr:blipFill>
        <a:blip r:embed="rId76"/>
        <a:srcRect/>
        <a:stretch>
          <a:fillRect/>
        </a:stretch>
      </xdr:blipFill>
      <xdr:spPr>
        <a:xfrm>
          <a:off x="4770120" y="262485505"/>
          <a:ext cx="790575" cy="8712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280</xdr:row>
      <xdr:rowOff>172571</xdr:rowOff>
    </xdr:from>
    <xdr:to>
      <xdr:col>5</xdr:col>
      <xdr:colOff>1200151</xdr:colOff>
      <xdr:row>280</xdr:row>
      <xdr:rowOff>1058396</xdr:rowOff>
    </xdr:to>
    <xdr:pic>
      <xdr:nvPicPr>
        <xdr:cNvPr id="234" name="Picture 1"/>
        <xdr:cNvPicPr>
          <a:picLocks noChangeAspect="1" noChangeArrowheads="1"/>
        </xdr:cNvPicPr>
      </xdr:nvPicPr>
      <xdr:blipFill>
        <a:blip r:embed="rId77"/>
        <a:srcRect/>
        <a:stretch>
          <a:fillRect/>
        </a:stretch>
      </xdr:blipFill>
      <xdr:spPr>
        <a:xfrm>
          <a:off x="4627245" y="319640585"/>
          <a:ext cx="10001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238126</xdr:colOff>
      <xdr:row>281</xdr:row>
      <xdr:rowOff>76200</xdr:rowOff>
    </xdr:from>
    <xdr:to>
      <xdr:col>5</xdr:col>
      <xdr:colOff>942976</xdr:colOff>
      <xdr:row>281</xdr:row>
      <xdr:rowOff>1089422</xdr:rowOff>
    </xdr:to>
    <xdr:pic>
      <xdr:nvPicPr>
        <xdr:cNvPr id="235" name="Picture 108"/>
        <xdr:cNvPicPr>
          <a:picLocks noChangeAspect="1" noChangeArrowheads="1"/>
        </xdr:cNvPicPr>
      </xdr:nvPicPr>
      <xdr:blipFill>
        <a:blip r:embed="rId78"/>
        <a:srcRect/>
        <a:stretch>
          <a:fillRect/>
        </a:stretch>
      </xdr:blipFill>
      <xdr:spPr>
        <a:xfrm>
          <a:off x="4665345" y="320687700"/>
          <a:ext cx="704850" cy="1012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119</xdr:row>
      <xdr:rowOff>43143</xdr:rowOff>
    </xdr:from>
    <xdr:to>
      <xdr:col>5</xdr:col>
      <xdr:colOff>1312367</xdr:colOff>
      <xdr:row>119</xdr:row>
      <xdr:rowOff>1045351</xdr:rowOff>
    </xdr:to>
    <xdr:pic>
      <xdr:nvPicPr>
        <xdr:cNvPr id="236" name="Picture 1"/>
        <xdr:cNvPicPr>
          <a:picLocks noChangeAspect="1" noChangeArrowheads="1"/>
        </xdr:cNvPicPr>
      </xdr:nvPicPr>
      <xdr:blipFill>
        <a:blip r:embed="rId79"/>
        <a:srcRect/>
        <a:stretch>
          <a:fillRect/>
        </a:stretch>
      </xdr:blipFill>
      <xdr:spPr>
        <a:xfrm>
          <a:off x="4627245" y="135488045"/>
          <a:ext cx="1111885" cy="10026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371476</xdr:colOff>
      <xdr:row>182</xdr:row>
      <xdr:rowOff>45177</xdr:rowOff>
    </xdr:from>
    <xdr:to>
      <xdr:col>5</xdr:col>
      <xdr:colOff>895351</xdr:colOff>
      <xdr:row>182</xdr:row>
      <xdr:rowOff>1098160</xdr:rowOff>
    </xdr:to>
    <xdr:pic>
      <xdr:nvPicPr>
        <xdr:cNvPr id="237" name="Picture 9"/>
        <xdr:cNvPicPr>
          <a:picLocks noChangeAspect="1" noChangeArrowheads="1"/>
        </xdr:cNvPicPr>
      </xdr:nvPicPr>
      <xdr:blipFill>
        <a:blip r:embed="rId80"/>
        <a:srcRect/>
        <a:stretch>
          <a:fillRect/>
        </a:stretch>
      </xdr:blipFill>
      <xdr:spPr>
        <a:xfrm>
          <a:off x="4798695" y="207499585"/>
          <a:ext cx="523875" cy="10528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120</xdr:row>
      <xdr:rowOff>133911</xdr:rowOff>
    </xdr:from>
    <xdr:to>
      <xdr:col>5</xdr:col>
      <xdr:colOff>1276350</xdr:colOff>
      <xdr:row>120</xdr:row>
      <xdr:rowOff>992947</xdr:rowOff>
    </xdr:to>
    <xdr:pic>
      <xdr:nvPicPr>
        <xdr:cNvPr id="238" name="Picture 8"/>
        <xdr:cNvPicPr>
          <a:picLocks noChangeAspect="1" noChangeArrowheads="1"/>
        </xdr:cNvPicPr>
      </xdr:nvPicPr>
      <xdr:blipFill>
        <a:blip r:embed="rId81"/>
        <a:srcRect/>
        <a:stretch>
          <a:fillRect/>
        </a:stretch>
      </xdr:blipFill>
      <xdr:spPr>
        <a:xfrm>
          <a:off x="4646295" y="136721850"/>
          <a:ext cx="1057275" cy="8591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272</xdr:row>
      <xdr:rowOff>104775</xdr:rowOff>
    </xdr:from>
    <xdr:to>
      <xdr:col>5</xdr:col>
      <xdr:colOff>752476</xdr:colOff>
      <xdr:row>272</xdr:row>
      <xdr:rowOff>1024217</xdr:rowOff>
    </xdr:to>
    <xdr:pic>
      <xdr:nvPicPr>
        <xdr:cNvPr id="239" name="Picture 1"/>
        <xdr:cNvPicPr>
          <a:picLocks noChangeAspect="1" noChangeArrowheads="1"/>
        </xdr:cNvPicPr>
      </xdr:nvPicPr>
      <xdr:blipFill>
        <a:blip r:embed="rId82" cstate="print"/>
        <a:srcRect/>
        <a:stretch>
          <a:fillRect/>
        </a:stretch>
      </xdr:blipFill>
      <xdr:spPr>
        <a:xfrm>
          <a:off x="4617720" y="310429275"/>
          <a:ext cx="561975" cy="9188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273</xdr:row>
      <xdr:rowOff>109817</xdr:rowOff>
    </xdr:from>
    <xdr:to>
      <xdr:col>5</xdr:col>
      <xdr:colOff>1400176</xdr:colOff>
      <xdr:row>273</xdr:row>
      <xdr:rowOff>967067</xdr:rowOff>
    </xdr:to>
    <xdr:pic>
      <xdr:nvPicPr>
        <xdr:cNvPr id="240" name="Picture 9"/>
        <xdr:cNvPicPr>
          <a:picLocks noChangeAspect="1" noChangeArrowheads="1"/>
        </xdr:cNvPicPr>
      </xdr:nvPicPr>
      <xdr:blipFill>
        <a:blip r:embed="rId83"/>
        <a:srcRect/>
        <a:stretch>
          <a:fillRect/>
        </a:stretch>
      </xdr:blipFill>
      <xdr:spPr>
        <a:xfrm>
          <a:off x="4636770" y="311576720"/>
          <a:ext cx="1190625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147</xdr:row>
      <xdr:rowOff>143435</xdr:rowOff>
    </xdr:from>
    <xdr:to>
      <xdr:col>5</xdr:col>
      <xdr:colOff>866776</xdr:colOff>
      <xdr:row>147</xdr:row>
      <xdr:rowOff>1010210</xdr:rowOff>
    </xdr:to>
    <xdr:pic>
      <xdr:nvPicPr>
        <xdr:cNvPr id="241" name="Picture 11"/>
        <xdr:cNvPicPr>
          <a:picLocks noChangeAspect="1" noChangeArrowheads="1"/>
        </xdr:cNvPicPr>
      </xdr:nvPicPr>
      <xdr:blipFill>
        <a:blip r:embed="rId84"/>
        <a:srcRect/>
        <a:stretch>
          <a:fillRect/>
        </a:stretch>
      </xdr:blipFill>
      <xdr:spPr>
        <a:xfrm>
          <a:off x="4627245" y="167592375"/>
          <a:ext cx="6667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299</xdr:row>
      <xdr:rowOff>119902</xdr:rowOff>
    </xdr:from>
    <xdr:to>
      <xdr:col>5</xdr:col>
      <xdr:colOff>838201</xdr:colOff>
      <xdr:row>299</xdr:row>
      <xdr:rowOff>1020295</xdr:rowOff>
    </xdr:to>
    <xdr:pic>
      <xdr:nvPicPr>
        <xdr:cNvPr id="242" name="Picture 3"/>
        <xdr:cNvPicPr>
          <a:picLocks noChangeAspect="1" noChangeArrowheads="1"/>
        </xdr:cNvPicPr>
      </xdr:nvPicPr>
      <xdr:blipFill>
        <a:blip r:embed="rId85"/>
        <a:srcRect/>
        <a:stretch>
          <a:fillRect/>
        </a:stretch>
      </xdr:blipFill>
      <xdr:spPr>
        <a:xfrm>
          <a:off x="4617720" y="341304880"/>
          <a:ext cx="647700" cy="9004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251</xdr:row>
      <xdr:rowOff>247650</xdr:rowOff>
    </xdr:from>
    <xdr:to>
      <xdr:col>5</xdr:col>
      <xdr:colOff>1460829</xdr:colOff>
      <xdr:row>251</xdr:row>
      <xdr:rowOff>971550</xdr:rowOff>
    </xdr:to>
    <xdr:pic>
      <xdr:nvPicPr>
        <xdr:cNvPr id="243" name="图片 242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4617720" y="286569150"/>
          <a:ext cx="1270000" cy="723900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252</xdr:row>
      <xdr:rowOff>257175</xdr:rowOff>
    </xdr:from>
    <xdr:to>
      <xdr:col>5</xdr:col>
      <xdr:colOff>1320956</xdr:colOff>
      <xdr:row>252</xdr:row>
      <xdr:rowOff>1057275</xdr:rowOff>
    </xdr:to>
    <xdr:pic>
      <xdr:nvPicPr>
        <xdr:cNvPr id="245" name="图片 244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4674870" y="287721675"/>
          <a:ext cx="1073150" cy="800100"/>
        </a:xfrm>
        <a:prstGeom prst="rect">
          <a:avLst/>
        </a:prstGeom>
      </xdr:spPr>
    </xdr:pic>
    <xdr:clientData/>
  </xdr:twoCellAnchor>
  <xdr:twoCellAnchor>
    <xdr:from>
      <xdr:col>5</xdr:col>
      <xdr:colOff>352426</xdr:colOff>
      <xdr:row>298</xdr:row>
      <xdr:rowOff>209550</xdr:rowOff>
    </xdr:from>
    <xdr:to>
      <xdr:col>5</xdr:col>
      <xdr:colOff>1162051</xdr:colOff>
      <xdr:row>298</xdr:row>
      <xdr:rowOff>1035433</xdr:rowOff>
    </xdr:to>
    <xdr:pic>
      <xdr:nvPicPr>
        <xdr:cNvPr id="246" name="图片 245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4779645" y="340252050"/>
          <a:ext cx="809625" cy="825500"/>
        </a:xfrm>
        <a:prstGeom prst="rect">
          <a:avLst/>
        </a:prstGeom>
      </xdr:spPr>
    </xdr:pic>
    <xdr:clientData/>
  </xdr:twoCellAnchor>
  <xdr:twoCellAnchor>
    <xdr:from>
      <xdr:col>5</xdr:col>
      <xdr:colOff>142877</xdr:colOff>
      <xdr:row>121</xdr:row>
      <xdr:rowOff>180976</xdr:rowOff>
    </xdr:from>
    <xdr:to>
      <xdr:col>5</xdr:col>
      <xdr:colOff>1424623</xdr:colOff>
      <xdr:row>121</xdr:row>
      <xdr:rowOff>942976</xdr:rowOff>
    </xdr:to>
    <xdr:pic>
      <xdr:nvPicPr>
        <xdr:cNvPr id="247" name="图片 246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4570095" y="137912475"/>
          <a:ext cx="1281430" cy="762000"/>
        </a:xfrm>
        <a:prstGeom prst="rect">
          <a:avLst/>
        </a:prstGeom>
      </xdr:spPr>
    </xdr:pic>
    <xdr:clientData/>
  </xdr:twoCellAnchor>
  <xdr:twoCellAnchor>
    <xdr:from>
      <xdr:col>5</xdr:col>
      <xdr:colOff>228601</xdr:colOff>
      <xdr:row>239</xdr:row>
      <xdr:rowOff>228599</xdr:rowOff>
    </xdr:from>
    <xdr:to>
      <xdr:col>5</xdr:col>
      <xdr:colOff>1371784</xdr:colOff>
      <xdr:row>239</xdr:row>
      <xdr:rowOff>981074</xdr:rowOff>
    </xdr:to>
    <xdr:pic>
      <xdr:nvPicPr>
        <xdr:cNvPr id="248" name="Picture 1"/>
        <xdr:cNvPicPr>
          <a:picLocks noChangeAspect="1" noChangeArrowheads="1"/>
        </xdr:cNvPicPr>
      </xdr:nvPicPr>
      <xdr:blipFill>
        <a:blip r:embed="rId90"/>
        <a:srcRect/>
        <a:stretch>
          <a:fillRect/>
        </a:stretch>
      </xdr:blipFill>
      <xdr:spPr>
        <a:xfrm>
          <a:off x="4655820" y="272833465"/>
          <a:ext cx="11430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253</xdr:row>
      <xdr:rowOff>228599</xdr:rowOff>
    </xdr:from>
    <xdr:to>
      <xdr:col>5</xdr:col>
      <xdr:colOff>1371784</xdr:colOff>
      <xdr:row>253</xdr:row>
      <xdr:rowOff>981074</xdr:rowOff>
    </xdr:to>
    <xdr:pic>
      <xdr:nvPicPr>
        <xdr:cNvPr id="249" name="Picture 1"/>
        <xdr:cNvPicPr>
          <a:picLocks noChangeAspect="1" noChangeArrowheads="1"/>
        </xdr:cNvPicPr>
      </xdr:nvPicPr>
      <xdr:blipFill>
        <a:blip r:embed="rId90"/>
        <a:srcRect/>
        <a:stretch>
          <a:fillRect/>
        </a:stretch>
      </xdr:blipFill>
      <xdr:spPr>
        <a:xfrm>
          <a:off x="4655820" y="288835465"/>
          <a:ext cx="11430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240</xdr:row>
      <xdr:rowOff>133350</xdr:rowOff>
    </xdr:from>
    <xdr:to>
      <xdr:col>5</xdr:col>
      <xdr:colOff>1266826</xdr:colOff>
      <xdr:row>240</xdr:row>
      <xdr:rowOff>848291</xdr:rowOff>
    </xdr:to>
    <xdr:pic>
      <xdr:nvPicPr>
        <xdr:cNvPr id="250" name="Picture 3"/>
        <xdr:cNvPicPr>
          <a:picLocks noChangeAspect="1"/>
        </xdr:cNvPicPr>
      </xdr:nvPicPr>
      <xdr:blipFill>
        <a:blip r:embed="rId91" cstate="print"/>
        <a:srcRect/>
        <a:stretch>
          <a:fillRect/>
        </a:stretch>
      </xdr:blipFill>
      <xdr:spPr>
        <a:xfrm>
          <a:off x="4617720" y="273881850"/>
          <a:ext cx="10763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254</xdr:row>
      <xdr:rowOff>133350</xdr:rowOff>
    </xdr:from>
    <xdr:to>
      <xdr:col>5</xdr:col>
      <xdr:colOff>1266826</xdr:colOff>
      <xdr:row>254</xdr:row>
      <xdr:rowOff>848291</xdr:rowOff>
    </xdr:to>
    <xdr:pic>
      <xdr:nvPicPr>
        <xdr:cNvPr id="251" name="Picture 3"/>
        <xdr:cNvPicPr>
          <a:picLocks noChangeAspect="1"/>
        </xdr:cNvPicPr>
      </xdr:nvPicPr>
      <xdr:blipFill>
        <a:blip r:embed="rId91" cstate="print"/>
        <a:srcRect/>
        <a:stretch>
          <a:fillRect/>
        </a:stretch>
      </xdr:blipFill>
      <xdr:spPr>
        <a:xfrm>
          <a:off x="4617720" y="289883850"/>
          <a:ext cx="10763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191062</xdr:colOff>
      <xdr:row>183</xdr:row>
      <xdr:rowOff>199278</xdr:rowOff>
    </xdr:from>
    <xdr:to>
      <xdr:col>5</xdr:col>
      <xdr:colOff>1334476</xdr:colOff>
      <xdr:row>183</xdr:row>
      <xdr:rowOff>827928</xdr:rowOff>
    </xdr:to>
    <xdr:pic>
      <xdr:nvPicPr>
        <xdr:cNvPr id="252" name="Picture 3"/>
        <xdr:cNvPicPr>
          <a:picLocks noChangeAspect="1"/>
        </xdr:cNvPicPr>
      </xdr:nvPicPr>
      <xdr:blipFill>
        <a:blip r:embed="rId92" cstate="hqprint"/>
        <a:srcRect/>
        <a:stretch>
          <a:fillRect/>
        </a:stretch>
      </xdr:blipFill>
      <xdr:spPr>
        <a:xfrm>
          <a:off x="4617720" y="208796255"/>
          <a:ext cx="114363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219076</xdr:colOff>
      <xdr:row>300</xdr:row>
      <xdr:rowOff>183300</xdr:rowOff>
    </xdr:from>
    <xdr:to>
      <xdr:col>5</xdr:col>
      <xdr:colOff>1495426</xdr:colOff>
      <xdr:row>300</xdr:row>
      <xdr:rowOff>1029253</xdr:rowOff>
    </xdr:to>
    <xdr:pic>
      <xdr:nvPicPr>
        <xdr:cNvPr id="253" name="Picture 2"/>
        <xdr:cNvPicPr>
          <a:picLocks noChangeAspect="1"/>
        </xdr:cNvPicPr>
      </xdr:nvPicPr>
      <xdr:blipFill>
        <a:blip r:embed="rId93" cstate="print"/>
        <a:srcRect/>
        <a:stretch>
          <a:fillRect/>
        </a:stretch>
      </xdr:blipFill>
      <xdr:spPr>
        <a:xfrm>
          <a:off x="4646295" y="342511380"/>
          <a:ext cx="1276350" cy="845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255</xdr:row>
      <xdr:rowOff>238125</xdr:rowOff>
    </xdr:from>
    <xdr:to>
      <xdr:col>5</xdr:col>
      <xdr:colOff>1407194</xdr:colOff>
      <xdr:row>255</xdr:row>
      <xdr:rowOff>1038225</xdr:rowOff>
    </xdr:to>
    <xdr:pic>
      <xdr:nvPicPr>
        <xdr:cNvPr id="254" name="Picture 2"/>
        <xdr:cNvPicPr>
          <a:picLocks noChangeAspect="1"/>
        </xdr:cNvPicPr>
      </xdr:nvPicPr>
      <xdr:blipFill>
        <a:blip r:embed="rId93" cstate="print"/>
        <a:srcRect/>
        <a:stretch>
          <a:fillRect/>
        </a:stretch>
      </xdr:blipFill>
      <xdr:spPr>
        <a:xfrm>
          <a:off x="4627245" y="291131625"/>
          <a:ext cx="120713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200027</xdr:colOff>
      <xdr:row>231</xdr:row>
      <xdr:rowOff>158750</xdr:rowOff>
    </xdr:from>
    <xdr:to>
      <xdr:col>5</xdr:col>
      <xdr:colOff>1078973</xdr:colOff>
      <xdr:row>231</xdr:row>
      <xdr:rowOff>1078442</xdr:rowOff>
    </xdr:to>
    <xdr:pic>
      <xdr:nvPicPr>
        <xdr:cNvPr id="255" name="Picture 15"/>
        <xdr:cNvPicPr>
          <a:picLocks noChangeAspect="1"/>
        </xdr:cNvPicPr>
      </xdr:nvPicPr>
      <xdr:blipFill>
        <a:blip r:embed="rId94" cstate="hqprint"/>
        <a:srcRect/>
        <a:stretch>
          <a:fillRect/>
        </a:stretch>
      </xdr:blipFill>
      <xdr:spPr>
        <a:xfrm>
          <a:off x="4627245" y="263620250"/>
          <a:ext cx="878840" cy="9194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219076</xdr:colOff>
      <xdr:row>274</xdr:row>
      <xdr:rowOff>133350</xdr:rowOff>
    </xdr:from>
    <xdr:to>
      <xdr:col>5</xdr:col>
      <xdr:colOff>1330855</xdr:colOff>
      <xdr:row>274</xdr:row>
      <xdr:rowOff>866775</xdr:rowOff>
    </xdr:to>
    <xdr:pic>
      <xdr:nvPicPr>
        <xdr:cNvPr id="256" name="Picture 3"/>
        <xdr:cNvPicPr>
          <a:picLocks noChangeAspect="1"/>
        </xdr:cNvPicPr>
      </xdr:nvPicPr>
      <xdr:blipFill>
        <a:blip r:embed="rId95"/>
        <a:srcRect/>
        <a:stretch>
          <a:fillRect/>
        </a:stretch>
      </xdr:blipFill>
      <xdr:spPr>
        <a:xfrm>
          <a:off x="4646295" y="312743850"/>
          <a:ext cx="11112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232</xdr:row>
      <xdr:rowOff>123825</xdr:rowOff>
    </xdr:from>
    <xdr:to>
      <xdr:col>5</xdr:col>
      <xdr:colOff>1123951</xdr:colOff>
      <xdr:row>232</xdr:row>
      <xdr:rowOff>939840</xdr:rowOff>
    </xdr:to>
    <xdr:pic>
      <xdr:nvPicPr>
        <xdr:cNvPr id="257" name="Picture 2"/>
        <xdr:cNvPicPr>
          <a:picLocks noChangeAspect="1"/>
        </xdr:cNvPicPr>
      </xdr:nvPicPr>
      <xdr:blipFill>
        <a:blip r:embed="rId96" cstate="print"/>
        <a:srcRect/>
        <a:stretch>
          <a:fillRect/>
        </a:stretch>
      </xdr:blipFill>
      <xdr:spPr>
        <a:xfrm>
          <a:off x="4655820" y="264728325"/>
          <a:ext cx="895350" cy="815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247652</xdr:colOff>
      <xdr:row>233</xdr:row>
      <xdr:rowOff>171450</xdr:rowOff>
    </xdr:from>
    <xdr:to>
      <xdr:col>5</xdr:col>
      <xdr:colOff>848766</xdr:colOff>
      <xdr:row>233</xdr:row>
      <xdr:rowOff>1019175</xdr:rowOff>
    </xdr:to>
    <xdr:pic>
      <xdr:nvPicPr>
        <xdr:cNvPr id="258" name="Graphics 9"/>
        <xdr:cNvPicPr>
          <a:picLocks noChangeAspect="1" noChangeArrowheads="1"/>
        </xdr:cNvPicPr>
      </xdr:nvPicPr>
      <xdr:blipFill>
        <a:blip r:embed="rId97" cstate="hqprint"/>
        <a:srcRect l="51961" t="4384" r="5850" b="33113"/>
        <a:stretch>
          <a:fillRect/>
        </a:stretch>
      </xdr:blipFill>
      <xdr:spPr>
        <a:xfrm>
          <a:off x="4674870" y="265918950"/>
          <a:ext cx="600710" cy="8477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 l="51961" t="4384" r="5850" b="33113"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219076</xdr:colOff>
      <xdr:row>219</xdr:row>
      <xdr:rowOff>190501</xdr:rowOff>
    </xdr:from>
    <xdr:to>
      <xdr:col>5</xdr:col>
      <xdr:colOff>1211200</xdr:colOff>
      <xdr:row>219</xdr:row>
      <xdr:rowOff>857251</xdr:rowOff>
    </xdr:to>
    <xdr:pic>
      <xdr:nvPicPr>
        <xdr:cNvPr id="259" name="Picture 11"/>
        <xdr:cNvPicPr>
          <a:picLocks noChangeAspect="1"/>
        </xdr:cNvPicPr>
      </xdr:nvPicPr>
      <xdr:blipFill>
        <a:blip r:embed="rId98"/>
        <a:srcRect/>
        <a:stretch>
          <a:fillRect/>
        </a:stretch>
      </xdr:blipFill>
      <xdr:spPr>
        <a:xfrm>
          <a:off x="4646295" y="249936000"/>
          <a:ext cx="991870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142877</xdr:colOff>
      <xdr:row>296</xdr:row>
      <xdr:rowOff>228601</xdr:rowOff>
    </xdr:from>
    <xdr:to>
      <xdr:col>5</xdr:col>
      <xdr:colOff>1193675</xdr:colOff>
      <xdr:row>296</xdr:row>
      <xdr:rowOff>895351</xdr:rowOff>
    </xdr:to>
    <xdr:pic>
      <xdr:nvPicPr>
        <xdr:cNvPr id="260" name="Picture 66" descr="HS-003"/>
        <xdr:cNvPicPr>
          <a:picLocks noChangeAspect="1" noChangeArrowheads="1"/>
        </xdr:cNvPicPr>
      </xdr:nvPicPr>
      <xdr:blipFill>
        <a:blip r:embed="rId99"/>
        <a:srcRect/>
        <a:stretch>
          <a:fillRect/>
        </a:stretch>
      </xdr:blipFill>
      <xdr:spPr>
        <a:xfrm>
          <a:off x="4570095" y="337985100"/>
          <a:ext cx="1050290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304801</xdr:colOff>
      <xdr:row>184</xdr:row>
      <xdr:rowOff>200025</xdr:rowOff>
    </xdr:from>
    <xdr:to>
      <xdr:col>5</xdr:col>
      <xdr:colOff>1219200</xdr:colOff>
      <xdr:row>184</xdr:row>
      <xdr:rowOff>995790</xdr:rowOff>
    </xdr:to>
    <xdr:pic>
      <xdr:nvPicPr>
        <xdr:cNvPr id="261" name="Picture 12"/>
        <xdr:cNvPicPr>
          <a:picLocks noChangeAspect="1"/>
        </xdr:cNvPicPr>
      </xdr:nvPicPr>
      <xdr:blipFill>
        <a:blip r:embed="rId100"/>
        <a:srcRect/>
        <a:stretch>
          <a:fillRect/>
        </a:stretch>
      </xdr:blipFill>
      <xdr:spPr>
        <a:xfrm>
          <a:off x="4732020" y="209940525"/>
          <a:ext cx="914400" cy="7956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342901</xdr:colOff>
      <xdr:row>220</xdr:row>
      <xdr:rowOff>123825</xdr:rowOff>
    </xdr:from>
    <xdr:to>
      <xdr:col>5</xdr:col>
      <xdr:colOff>685451</xdr:colOff>
      <xdr:row>220</xdr:row>
      <xdr:rowOff>1057275</xdr:rowOff>
    </xdr:to>
    <xdr:pic>
      <xdr:nvPicPr>
        <xdr:cNvPr id="262" name="Picture 23"/>
        <xdr:cNvPicPr>
          <a:picLocks noChangeAspect="1"/>
        </xdr:cNvPicPr>
      </xdr:nvPicPr>
      <xdr:blipFill>
        <a:blip r:embed="rId101" cstate="print"/>
        <a:srcRect/>
        <a:stretch>
          <a:fillRect/>
        </a:stretch>
      </xdr:blipFill>
      <xdr:spPr>
        <a:xfrm>
          <a:off x="4770120" y="251012325"/>
          <a:ext cx="34226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180976</xdr:colOff>
      <xdr:row>234</xdr:row>
      <xdr:rowOff>228600</xdr:rowOff>
    </xdr:from>
    <xdr:to>
      <xdr:col>5</xdr:col>
      <xdr:colOff>1533357</xdr:colOff>
      <xdr:row>234</xdr:row>
      <xdr:rowOff>952410</xdr:rowOff>
    </xdr:to>
    <xdr:pic>
      <xdr:nvPicPr>
        <xdr:cNvPr id="263" name="图片 262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4608195" y="267119100"/>
          <a:ext cx="1351915" cy="723265"/>
        </a:xfrm>
        <a:prstGeom prst="rect">
          <a:avLst/>
        </a:prstGeom>
      </xdr:spPr>
    </xdr:pic>
    <xdr:clientData/>
  </xdr:twoCellAnchor>
  <xdr:twoCellAnchor>
    <xdr:from>
      <xdr:col>5</xdr:col>
      <xdr:colOff>257176</xdr:colOff>
      <xdr:row>172</xdr:row>
      <xdr:rowOff>161926</xdr:rowOff>
    </xdr:from>
    <xdr:to>
      <xdr:col>5</xdr:col>
      <xdr:colOff>1316520</xdr:colOff>
      <xdr:row>172</xdr:row>
      <xdr:rowOff>866776</xdr:rowOff>
    </xdr:to>
    <xdr:pic>
      <xdr:nvPicPr>
        <xdr:cNvPr id="264" name="Picture 9"/>
        <xdr:cNvPicPr>
          <a:picLocks noChangeAspect="1"/>
        </xdr:cNvPicPr>
      </xdr:nvPicPr>
      <xdr:blipFill>
        <a:blip r:embed="rId103" cstate="print"/>
        <a:srcRect/>
        <a:stretch>
          <a:fillRect/>
        </a:stretch>
      </xdr:blipFill>
      <xdr:spPr>
        <a:xfrm>
          <a:off x="4684395" y="196186425"/>
          <a:ext cx="105918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185</xdr:row>
      <xdr:rowOff>200026</xdr:rowOff>
    </xdr:from>
    <xdr:to>
      <xdr:col>5</xdr:col>
      <xdr:colOff>1287075</xdr:colOff>
      <xdr:row>185</xdr:row>
      <xdr:rowOff>809626</xdr:rowOff>
    </xdr:to>
    <xdr:pic>
      <xdr:nvPicPr>
        <xdr:cNvPr id="265" name="Picture 115743"/>
        <xdr:cNvPicPr>
          <a:picLocks noChangeAspect="1"/>
        </xdr:cNvPicPr>
      </xdr:nvPicPr>
      <xdr:blipFill>
        <a:blip r:embed="rId104"/>
        <a:srcRect/>
        <a:stretch>
          <a:fillRect/>
        </a:stretch>
      </xdr:blipFill>
      <xdr:spPr>
        <a:xfrm>
          <a:off x="4627245" y="211083525"/>
          <a:ext cx="108648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381001</xdr:colOff>
      <xdr:row>293</xdr:row>
      <xdr:rowOff>152400</xdr:rowOff>
    </xdr:from>
    <xdr:to>
      <xdr:col>5</xdr:col>
      <xdr:colOff>687543</xdr:colOff>
      <xdr:row>293</xdr:row>
      <xdr:rowOff>971441</xdr:rowOff>
    </xdr:to>
    <xdr:pic>
      <xdr:nvPicPr>
        <xdr:cNvPr id="266" name="Picture 34"/>
        <xdr:cNvPicPr>
          <a:picLocks noChangeAspect="1" noChangeArrowheads="1"/>
        </xdr:cNvPicPr>
      </xdr:nvPicPr>
      <xdr:blipFill>
        <a:blip r:embed="rId105" cstate="hqprint"/>
        <a:srcRect/>
        <a:stretch>
          <a:fillRect/>
        </a:stretch>
      </xdr:blipFill>
      <xdr:spPr>
        <a:xfrm>
          <a:off x="4808220" y="334479900"/>
          <a:ext cx="306070" cy="818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257177</xdr:colOff>
      <xdr:row>276</xdr:row>
      <xdr:rowOff>133351</xdr:rowOff>
    </xdr:from>
    <xdr:to>
      <xdr:col>5</xdr:col>
      <xdr:colOff>1229489</xdr:colOff>
      <xdr:row>276</xdr:row>
      <xdr:rowOff>971551</xdr:rowOff>
    </xdr:to>
    <xdr:pic>
      <xdr:nvPicPr>
        <xdr:cNvPr id="267" name="Picture 1"/>
        <xdr:cNvPicPr>
          <a:picLocks noChangeAspect="1" noChangeArrowheads="1"/>
        </xdr:cNvPicPr>
      </xdr:nvPicPr>
      <xdr:blipFill>
        <a:blip r:embed="rId106"/>
        <a:srcRect/>
        <a:stretch>
          <a:fillRect/>
        </a:stretch>
      </xdr:blipFill>
      <xdr:spPr>
        <a:xfrm>
          <a:off x="4684395" y="315029850"/>
          <a:ext cx="97218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276226</xdr:colOff>
      <xdr:row>283</xdr:row>
      <xdr:rowOff>104775</xdr:rowOff>
    </xdr:from>
    <xdr:to>
      <xdr:col>5</xdr:col>
      <xdr:colOff>919693</xdr:colOff>
      <xdr:row>283</xdr:row>
      <xdr:rowOff>1009650</xdr:rowOff>
    </xdr:to>
    <xdr:pic>
      <xdr:nvPicPr>
        <xdr:cNvPr id="268" name="Graphics 36"/>
        <xdr:cNvPicPr>
          <a:picLocks noChangeAspect="1" noChangeArrowheads="1"/>
        </xdr:cNvPicPr>
      </xdr:nvPicPr>
      <xdr:blipFill>
        <a:blip r:embed="rId107"/>
        <a:srcRect/>
        <a:stretch>
          <a:fillRect/>
        </a:stretch>
      </xdr:blipFill>
      <xdr:spPr>
        <a:xfrm>
          <a:off x="4703445" y="323002275"/>
          <a:ext cx="643255" cy="9048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476251</xdr:colOff>
      <xdr:row>188</xdr:row>
      <xdr:rowOff>247650</xdr:rowOff>
    </xdr:from>
    <xdr:to>
      <xdr:col>5</xdr:col>
      <xdr:colOff>1133476</xdr:colOff>
      <xdr:row>188</xdr:row>
      <xdr:rowOff>1019359</xdr:rowOff>
    </xdr:to>
    <xdr:pic>
      <xdr:nvPicPr>
        <xdr:cNvPr id="269" name="Picture 1"/>
        <xdr:cNvPicPr>
          <a:picLocks noChangeAspect="1" noChangeArrowheads="1"/>
        </xdr:cNvPicPr>
      </xdr:nvPicPr>
      <xdr:blipFill>
        <a:blip r:embed="rId108"/>
        <a:srcRect/>
        <a:stretch>
          <a:fillRect/>
        </a:stretch>
      </xdr:blipFill>
      <xdr:spPr>
        <a:xfrm>
          <a:off x="4903470" y="214560150"/>
          <a:ext cx="657225" cy="7715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238127</xdr:colOff>
      <xdr:row>155</xdr:row>
      <xdr:rowOff>219076</xdr:rowOff>
    </xdr:from>
    <xdr:to>
      <xdr:col>5</xdr:col>
      <xdr:colOff>1362077</xdr:colOff>
      <xdr:row>155</xdr:row>
      <xdr:rowOff>1011316</xdr:rowOff>
    </xdr:to>
    <xdr:pic>
      <xdr:nvPicPr>
        <xdr:cNvPr id="270" name="图片 269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4665345" y="176812575"/>
          <a:ext cx="1123950" cy="791845"/>
        </a:xfrm>
        <a:prstGeom prst="rect">
          <a:avLst/>
        </a:prstGeom>
      </xdr:spPr>
    </xdr:pic>
    <xdr:clientData/>
  </xdr:twoCellAnchor>
  <xdr:twoCellAnchor>
    <xdr:from>
      <xdr:col>5</xdr:col>
      <xdr:colOff>171451</xdr:colOff>
      <xdr:row>156</xdr:row>
      <xdr:rowOff>263031</xdr:rowOff>
    </xdr:from>
    <xdr:to>
      <xdr:col>5</xdr:col>
      <xdr:colOff>1209676</xdr:colOff>
      <xdr:row>156</xdr:row>
      <xdr:rowOff>999836</xdr:rowOff>
    </xdr:to>
    <xdr:pic>
      <xdr:nvPicPr>
        <xdr:cNvPr id="271" name="图片 270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4598670" y="177999390"/>
          <a:ext cx="1038225" cy="736600"/>
        </a:xfrm>
        <a:prstGeom prst="rect">
          <a:avLst/>
        </a:prstGeom>
      </xdr:spPr>
    </xdr:pic>
    <xdr:clientData/>
  </xdr:twoCellAnchor>
  <xdr:twoCellAnchor>
    <xdr:from>
      <xdr:col>5</xdr:col>
      <xdr:colOff>209551</xdr:colOff>
      <xdr:row>221</xdr:row>
      <xdr:rowOff>152401</xdr:rowOff>
    </xdr:from>
    <xdr:to>
      <xdr:col>5</xdr:col>
      <xdr:colOff>1211874</xdr:colOff>
      <xdr:row>221</xdr:row>
      <xdr:rowOff>895351</xdr:rowOff>
    </xdr:to>
    <xdr:pic>
      <xdr:nvPicPr>
        <xdr:cNvPr id="273" name="Picture 80"/>
        <xdr:cNvPicPr>
          <a:picLocks noChangeAspect="1"/>
        </xdr:cNvPicPr>
      </xdr:nvPicPr>
      <xdr:blipFill>
        <a:blip r:embed="rId111"/>
        <a:srcRect/>
        <a:stretch>
          <a:fillRect/>
        </a:stretch>
      </xdr:blipFill>
      <xdr:spPr>
        <a:xfrm>
          <a:off x="4636770" y="252183900"/>
          <a:ext cx="100203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235</xdr:row>
      <xdr:rowOff>190501</xdr:rowOff>
    </xdr:from>
    <xdr:to>
      <xdr:col>5</xdr:col>
      <xdr:colOff>1202349</xdr:colOff>
      <xdr:row>235</xdr:row>
      <xdr:rowOff>880697</xdr:rowOff>
    </xdr:to>
    <xdr:pic>
      <xdr:nvPicPr>
        <xdr:cNvPr id="274" name="Picture 2"/>
        <xdr:cNvPicPr>
          <a:picLocks noChangeAspect="1"/>
        </xdr:cNvPicPr>
      </xdr:nvPicPr>
      <xdr:blipFill>
        <a:blip r:embed="rId112"/>
        <a:srcRect/>
        <a:stretch>
          <a:fillRect/>
        </a:stretch>
      </xdr:blipFill>
      <xdr:spPr>
        <a:xfrm>
          <a:off x="4627245" y="268224000"/>
          <a:ext cx="1002030" cy="6896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152401</xdr:colOff>
      <xdr:row>284</xdr:row>
      <xdr:rowOff>292100</xdr:rowOff>
    </xdr:from>
    <xdr:to>
      <xdr:col>5</xdr:col>
      <xdr:colOff>1100572</xdr:colOff>
      <xdr:row>284</xdr:row>
      <xdr:rowOff>924214</xdr:rowOff>
    </xdr:to>
    <xdr:pic>
      <xdr:nvPicPr>
        <xdr:cNvPr id="275" name="Picture 4904" descr="mmexport1419159569355"/>
        <xdr:cNvPicPr>
          <a:picLocks noChangeAspect="1" noChangeArrowheads="1"/>
        </xdr:cNvPicPr>
      </xdr:nvPicPr>
      <xdr:blipFill>
        <a:blip r:embed="rId113"/>
        <a:srcRect/>
        <a:stretch>
          <a:fillRect/>
        </a:stretch>
      </xdr:blipFill>
      <xdr:spPr>
        <a:xfrm>
          <a:off x="4579620" y="324332600"/>
          <a:ext cx="948055" cy="631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323851</xdr:colOff>
      <xdr:row>189</xdr:row>
      <xdr:rowOff>184151</xdr:rowOff>
    </xdr:from>
    <xdr:to>
      <xdr:col>5</xdr:col>
      <xdr:colOff>929987</xdr:colOff>
      <xdr:row>189</xdr:row>
      <xdr:rowOff>985117</xdr:rowOff>
    </xdr:to>
    <xdr:pic>
      <xdr:nvPicPr>
        <xdr:cNvPr id="276" name="Picture 3"/>
        <xdr:cNvPicPr>
          <a:picLocks noChangeAspect="1" noChangeArrowheads="1"/>
        </xdr:cNvPicPr>
      </xdr:nvPicPr>
      <xdr:blipFill>
        <a:blip r:embed="rId114"/>
        <a:srcRect/>
        <a:stretch>
          <a:fillRect/>
        </a:stretch>
      </xdr:blipFill>
      <xdr:spPr>
        <a:xfrm>
          <a:off x="4751070" y="215639650"/>
          <a:ext cx="605790" cy="8007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209552</xdr:colOff>
      <xdr:row>190</xdr:row>
      <xdr:rowOff>222250</xdr:rowOff>
    </xdr:from>
    <xdr:to>
      <xdr:col>5</xdr:col>
      <xdr:colOff>1203896</xdr:colOff>
      <xdr:row>190</xdr:row>
      <xdr:rowOff>860480</xdr:rowOff>
    </xdr:to>
    <xdr:pic>
      <xdr:nvPicPr>
        <xdr:cNvPr id="277" name="圖片 2"/>
        <xdr:cNvPicPr>
          <a:picLocks noChangeAspect="1" noChangeArrowheads="1"/>
        </xdr:cNvPicPr>
      </xdr:nvPicPr>
      <xdr:blipFill>
        <a:blip r:embed="rId115" cstate="print"/>
        <a:srcRect/>
        <a:stretch>
          <a:fillRect/>
        </a:stretch>
      </xdr:blipFill>
      <xdr:spPr>
        <a:xfrm>
          <a:off x="4636770" y="216820750"/>
          <a:ext cx="9937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295277</xdr:colOff>
      <xdr:row>307</xdr:row>
      <xdr:rowOff>228600</xdr:rowOff>
    </xdr:from>
    <xdr:to>
      <xdr:col>5</xdr:col>
      <xdr:colOff>1095377</xdr:colOff>
      <xdr:row>307</xdr:row>
      <xdr:rowOff>1061074</xdr:rowOff>
    </xdr:to>
    <xdr:pic>
      <xdr:nvPicPr>
        <xdr:cNvPr id="278" name="Picture 298" descr="IMG_0365"/>
        <xdr:cNvPicPr>
          <a:picLocks noChangeAspect="1" noChangeArrowheads="1"/>
        </xdr:cNvPicPr>
      </xdr:nvPicPr>
      <xdr:blipFill>
        <a:blip r:embed="rId116"/>
        <a:srcRect/>
        <a:stretch>
          <a:fillRect/>
        </a:stretch>
      </xdr:blipFill>
      <xdr:spPr>
        <a:xfrm>
          <a:off x="4722495" y="350558100"/>
          <a:ext cx="800100" cy="831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128</xdr:row>
      <xdr:rowOff>187325</xdr:rowOff>
    </xdr:from>
    <xdr:to>
      <xdr:col>5</xdr:col>
      <xdr:colOff>839082</xdr:colOff>
      <xdr:row>128</xdr:row>
      <xdr:rowOff>862554</xdr:rowOff>
    </xdr:to>
    <xdr:pic>
      <xdr:nvPicPr>
        <xdr:cNvPr id="279" name="Picture 5"/>
        <xdr:cNvPicPr>
          <a:picLocks noChangeAspect="1"/>
        </xdr:cNvPicPr>
      </xdr:nvPicPr>
      <xdr:blipFill>
        <a:blip r:embed="rId117" cstate="hqprint"/>
        <a:srcRect l="-2" r="-462"/>
        <a:stretch>
          <a:fillRect/>
        </a:stretch>
      </xdr:blipFill>
      <xdr:spPr>
        <a:xfrm>
          <a:off x="4655820" y="145919825"/>
          <a:ext cx="610235" cy="6750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238126</xdr:colOff>
      <xdr:row>265</xdr:row>
      <xdr:rowOff>177800</xdr:rowOff>
    </xdr:from>
    <xdr:to>
      <xdr:col>5</xdr:col>
      <xdr:colOff>1485752</xdr:colOff>
      <xdr:row>265</xdr:row>
      <xdr:rowOff>820142</xdr:rowOff>
    </xdr:to>
    <xdr:pic>
      <xdr:nvPicPr>
        <xdr:cNvPr id="280" name="Picture 3"/>
        <xdr:cNvPicPr>
          <a:picLocks noChangeAspect="1"/>
        </xdr:cNvPicPr>
      </xdr:nvPicPr>
      <xdr:blipFill>
        <a:blip r:embed="rId118" cstate="hqprint"/>
        <a:srcRect r="-5208"/>
        <a:stretch>
          <a:fillRect/>
        </a:stretch>
      </xdr:blipFill>
      <xdr:spPr>
        <a:xfrm>
          <a:off x="4665345" y="302501300"/>
          <a:ext cx="1247140" cy="6419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158</xdr:row>
      <xdr:rowOff>219075</xdr:rowOff>
    </xdr:from>
    <xdr:to>
      <xdr:col>5</xdr:col>
      <xdr:colOff>1184169</xdr:colOff>
      <xdr:row>158</xdr:row>
      <xdr:rowOff>857250</xdr:rowOff>
    </xdr:to>
    <xdr:pic>
      <xdr:nvPicPr>
        <xdr:cNvPr id="281" name="Picture 2"/>
        <xdr:cNvPicPr>
          <a:picLocks noChangeAspect="1"/>
        </xdr:cNvPicPr>
      </xdr:nvPicPr>
      <xdr:blipFill>
        <a:blip r:embed="rId119" cstate="print"/>
        <a:srcRect/>
        <a:stretch>
          <a:fillRect/>
        </a:stretch>
      </xdr:blipFill>
      <xdr:spPr>
        <a:xfrm>
          <a:off x="4655820" y="180241575"/>
          <a:ext cx="95504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257176</xdr:colOff>
      <xdr:row>157</xdr:row>
      <xdr:rowOff>285750</xdr:rowOff>
    </xdr:from>
    <xdr:to>
      <xdr:col>5</xdr:col>
      <xdr:colOff>1114426</xdr:colOff>
      <xdr:row>157</xdr:row>
      <xdr:rowOff>858263</xdr:rowOff>
    </xdr:to>
    <xdr:pic>
      <xdr:nvPicPr>
        <xdr:cNvPr id="282" name="Picture 2"/>
        <xdr:cNvPicPr>
          <a:picLocks noChangeAspect="1"/>
        </xdr:cNvPicPr>
      </xdr:nvPicPr>
      <xdr:blipFill>
        <a:blip r:embed="rId120" cstate="print"/>
        <a:srcRect/>
        <a:stretch>
          <a:fillRect/>
        </a:stretch>
      </xdr:blipFill>
      <xdr:spPr>
        <a:xfrm>
          <a:off x="4684395" y="179165250"/>
          <a:ext cx="857250" cy="5721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148</xdr:row>
      <xdr:rowOff>257175</xdr:rowOff>
    </xdr:from>
    <xdr:to>
      <xdr:col>5</xdr:col>
      <xdr:colOff>1066801</xdr:colOff>
      <xdr:row>148</xdr:row>
      <xdr:rowOff>829688</xdr:rowOff>
    </xdr:to>
    <xdr:pic>
      <xdr:nvPicPr>
        <xdr:cNvPr id="283" name="Picture 2"/>
        <xdr:cNvPicPr>
          <a:picLocks noChangeAspect="1"/>
        </xdr:cNvPicPr>
      </xdr:nvPicPr>
      <xdr:blipFill>
        <a:blip r:embed="rId120" cstate="print"/>
        <a:srcRect/>
        <a:stretch>
          <a:fillRect/>
        </a:stretch>
      </xdr:blipFill>
      <xdr:spPr>
        <a:xfrm>
          <a:off x="4636770" y="168849675"/>
          <a:ext cx="857250" cy="5721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222</xdr:row>
      <xdr:rowOff>222250</xdr:rowOff>
    </xdr:from>
    <xdr:to>
      <xdr:col>5</xdr:col>
      <xdr:colOff>1379221</xdr:colOff>
      <xdr:row>222</xdr:row>
      <xdr:rowOff>1010920</xdr:rowOff>
    </xdr:to>
    <xdr:pic>
      <xdr:nvPicPr>
        <xdr:cNvPr id="284" name="Picture 14"/>
        <xdr:cNvPicPr>
          <a:picLocks noChangeAspect="1"/>
        </xdr:cNvPicPr>
      </xdr:nvPicPr>
      <xdr:blipFill>
        <a:blip r:embed="rId121" cstate="print"/>
        <a:srcRect/>
        <a:stretch>
          <a:fillRect/>
        </a:stretch>
      </xdr:blipFill>
      <xdr:spPr>
        <a:xfrm>
          <a:off x="4617720" y="253396750"/>
          <a:ext cx="1188720" cy="7886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219076</xdr:colOff>
      <xdr:row>223</xdr:row>
      <xdr:rowOff>203200</xdr:rowOff>
    </xdr:from>
    <xdr:to>
      <xdr:col>5</xdr:col>
      <xdr:colOff>1247776</xdr:colOff>
      <xdr:row>223</xdr:row>
      <xdr:rowOff>991870</xdr:rowOff>
    </xdr:to>
    <xdr:pic>
      <xdr:nvPicPr>
        <xdr:cNvPr id="285" name="Picture 16"/>
        <xdr:cNvPicPr>
          <a:picLocks noChangeAspect="1"/>
        </xdr:cNvPicPr>
      </xdr:nvPicPr>
      <xdr:blipFill>
        <a:blip r:embed="rId122" cstate="hqprint"/>
        <a:srcRect/>
        <a:stretch>
          <a:fillRect/>
        </a:stretch>
      </xdr:blipFill>
      <xdr:spPr>
        <a:xfrm>
          <a:off x="4646295" y="254520700"/>
          <a:ext cx="1028700" cy="7886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224</xdr:row>
      <xdr:rowOff>304800</xdr:rowOff>
    </xdr:from>
    <xdr:to>
      <xdr:col>5</xdr:col>
      <xdr:colOff>1185864</xdr:colOff>
      <xdr:row>224</xdr:row>
      <xdr:rowOff>942975</xdr:rowOff>
    </xdr:to>
    <xdr:pic>
      <xdr:nvPicPr>
        <xdr:cNvPr id="286" name="Picture 18"/>
        <xdr:cNvPicPr>
          <a:picLocks noChangeAspect="1"/>
        </xdr:cNvPicPr>
      </xdr:nvPicPr>
      <xdr:blipFill>
        <a:blip r:embed="rId123" cstate="print"/>
        <a:srcRect/>
        <a:stretch>
          <a:fillRect/>
        </a:stretch>
      </xdr:blipFill>
      <xdr:spPr>
        <a:xfrm>
          <a:off x="4655820" y="255765300"/>
          <a:ext cx="95694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276226</xdr:colOff>
      <xdr:row>225</xdr:row>
      <xdr:rowOff>266700</xdr:rowOff>
    </xdr:from>
    <xdr:to>
      <xdr:col>5</xdr:col>
      <xdr:colOff>1083330</xdr:colOff>
      <xdr:row>225</xdr:row>
      <xdr:rowOff>895490</xdr:rowOff>
    </xdr:to>
    <xdr:pic>
      <xdr:nvPicPr>
        <xdr:cNvPr id="287" name="Picture 19"/>
        <xdr:cNvPicPr>
          <a:picLocks noChangeAspect="1"/>
        </xdr:cNvPicPr>
      </xdr:nvPicPr>
      <xdr:blipFill>
        <a:blip r:embed="rId124" cstate="hqprint"/>
        <a:srcRect/>
        <a:stretch>
          <a:fillRect/>
        </a:stretch>
      </xdr:blipFill>
      <xdr:spPr>
        <a:xfrm>
          <a:off x="4703445" y="256870200"/>
          <a:ext cx="80708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226</xdr:row>
      <xdr:rowOff>219075</xdr:rowOff>
    </xdr:from>
    <xdr:to>
      <xdr:col>5</xdr:col>
      <xdr:colOff>1119889</xdr:colOff>
      <xdr:row>226</xdr:row>
      <xdr:rowOff>937022</xdr:rowOff>
    </xdr:to>
    <xdr:pic>
      <xdr:nvPicPr>
        <xdr:cNvPr id="288" name="Picture 20"/>
        <xdr:cNvPicPr>
          <a:picLocks noChangeAspect="1"/>
        </xdr:cNvPicPr>
      </xdr:nvPicPr>
      <xdr:blipFill>
        <a:blip r:embed="rId125" cstate="hqprint"/>
        <a:srcRect/>
        <a:stretch>
          <a:fillRect/>
        </a:stretch>
      </xdr:blipFill>
      <xdr:spPr>
        <a:xfrm>
          <a:off x="4636770" y="257965575"/>
          <a:ext cx="909955" cy="717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241</xdr:row>
      <xdr:rowOff>180975</xdr:rowOff>
    </xdr:from>
    <xdr:to>
      <xdr:col>5</xdr:col>
      <xdr:colOff>1295401</xdr:colOff>
      <xdr:row>241</xdr:row>
      <xdr:rowOff>1000125</xdr:rowOff>
    </xdr:to>
    <xdr:pic>
      <xdr:nvPicPr>
        <xdr:cNvPr id="289" name="图片 1"/>
        <xdr:cNvPicPr>
          <a:picLocks noChangeAspect="1"/>
        </xdr:cNvPicPr>
      </xdr:nvPicPr>
      <xdr:blipFill>
        <a:blip r:embed="rId126" cstate="print"/>
        <a:srcRect/>
        <a:stretch>
          <a:fillRect/>
        </a:stretch>
      </xdr:blipFill>
      <xdr:spPr>
        <a:xfrm>
          <a:off x="4627245" y="275072475"/>
          <a:ext cx="10953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256</xdr:row>
      <xdr:rowOff>180975</xdr:rowOff>
    </xdr:from>
    <xdr:to>
      <xdr:col>5</xdr:col>
      <xdr:colOff>1295401</xdr:colOff>
      <xdr:row>256</xdr:row>
      <xdr:rowOff>1000125</xdr:rowOff>
    </xdr:to>
    <xdr:pic>
      <xdr:nvPicPr>
        <xdr:cNvPr id="290" name="图片 1"/>
        <xdr:cNvPicPr>
          <a:picLocks noChangeAspect="1"/>
        </xdr:cNvPicPr>
      </xdr:nvPicPr>
      <xdr:blipFill>
        <a:blip r:embed="rId126" cstate="print"/>
        <a:srcRect/>
        <a:stretch>
          <a:fillRect/>
        </a:stretch>
      </xdr:blipFill>
      <xdr:spPr>
        <a:xfrm>
          <a:off x="4627245" y="292217475"/>
          <a:ext cx="10953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171452</xdr:colOff>
      <xdr:row>227</xdr:row>
      <xdr:rowOff>152400</xdr:rowOff>
    </xdr:from>
    <xdr:to>
      <xdr:col>5</xdr:col>
      <xdr:colOff>1447802</xdr:colOff>
      <xdr:row>227</xdr:row>
      <xdr:rowOff>1005817</xdr:rowOff>
    </xdr:to>
    <xdr:pic>
      <xdr:nvPicPr>
        <xdr:cNvPr id="291" name="Picture 16"/>
        <xdr:cNvPicPr>
          <a:picLocks noChangeAspect="1" noChangeArrowheads="1"/>
        </xdr:cNvPicPr>
      </xdr:nvPicPr>
      <xdr:blipFill>
        <a:blip r:embed="rId127"/>
        <a:srcRect/>
        <a:stretch>
          <a:fillRect/>
        </a:stretch>
      </xdr:blipFill>
      <xdr:spPr>
        <a:xfrm>
          <a:off x="4598670" y="259041900"/>
          <a:ext cx="1276350" cy="8528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228</xdr:row>
      <xdr:rowOff>114300</xdr:rowOff>
    </xdr:from>
    <xdr:to>
      <xdr:col>5</xdr:col>
      <xdr:colOff>1436844</xdr:colOff>
      <xdr:row>228</xdr:row>
      <xdr:rowOff>1019175</xdr:rowOff>
    </xdr:to>
    <xdr:pic>
      <xdr:nvPicPr>
        <xdr:cNvPr id="292" name="Picture 65"/>
        <xdr:cNvPicPr>
          <a:picLocks noChangeAspect="1" noChangeArrowheads="1"/>
        </xdr:cNvPicPr>
      </xdr:nvPicPr>
      <xdr:blipFill>
        <a:blip r:embed="rId128"/>
        <a:srcRect/>
        <a:stretch>
          <a:fillRect/>
        </a:stretch>
      </xdr:blipFill>
      <xdr:spPr>
        <a:xfrm>
          <a:off x="4655820" y="260146800"/>
          <a:ext cx="120777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257176</xdr:colOff>
      <xdr:row>275</xdr:row>
      <xdr:rowOff>123825</xdr:rowOff>
    </xdr:from>
    <xdr:to>
      <xdr:col>5</xdr:col>
      <xdr:colOff>1438276</xdr:colOff>
      <xdr:row>275</xdr:row>
      <xdr:rowOff>998834</xdr:rowOff>
    </xdr:to>
    <xdr:pic>
      <xdr:nvPicPr>
        <xdr:cNvPr id="293" name="Picture 7"/>
        <xdr:cNvPicPr>
          <a:picLocks noChangeAspect="1" noChangeArrowheads="1"/>
        </xdr:cNvPicPr>
      </xdr:nvPicPr>
      <xdr:blipFill>
        <a:blip r:embed="rId129"/>
        <a:srcRect/>
        <a:stretch>
          <a:fillRect/>
        </a:stretch>
      </xdr:blipFill>
      <xdr:spPr>
        <a:xfrm>
          <a:off x="4684395" y="313877325"/>
          <a:ext cx="1181100" cy="8743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301</xdr:row>
      <xdr:rowOff>123826</xdr:rowOff>
    </xdr:from>
    <xdr:to>
      <xdr:col>5</xdr:col>
      <xdr:colOff>1396699</xdr:colOff>
      <xdr:row>301</xdr:row>
      <xdr:rowOff>904876</xdr:rowOff>
    </xdr:to>
    <xdr:pic>
      <xdr:nvPicPr>
        <xdr:cNvPr id="294" name="Picture 7237"/>
        <xdr:cNvPicPr>
          <a:picLocks noChangeAspect="1" noChangeArrowheads="1"/>
        </xdr:cNvPicPr>
      </xdr:nvPicPr>
      <xdr:blipFill>
        <a:blip r:embed="rId130"/>
        <a:srcRect/>
        <a:stretch>
          <a:fillRect/>
        </a:stretch>
      </xdr:blipFill>
      <xdr:spPr>
        <a:xfrm>
          <a:off x="4655820" y="343595325"/>
          <a:ext cx="116776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295276</xdr:colOff>
      <xdr:row>149</xdr:row>
      <xdr:rowOff>247650</xdr:rowOff>
    </xdr:from>
    <xdr:to>
      <xdr:col>5</xdr:col>
      <xdr:colOff>1424306</xdr:colOff>
      <xdr:row>149</xdr:row>
      <xdr:rowOff>914400</xdr:rowOff>
    </xdr:to>
    <xdr:pic>
      <xdr:nvPicPr>
        <xdr:cNvPr id="295" name="Picture 7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4722495" y="169983150"/>
          <a:ext cx="1129030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142876</xdr:colOff>
      <xdr:row>129</xdr:row>
      <xdr:rowOff>190500</xdr:rowOff>
    </xdr:from>
    <xdr:to>
      <xdr:col>5</xdr:col>
      <xdr:colOff>1414017</xdr:colOff>
      <xdr:row>129</xdr:row>
      <xdr:rowOff>933450</xdr:rowOff>
    </xdr:to>
    <xdr:pic>
      <xdr:nvPicPr>
        <xdr:cNvPr id="296" name="Picture 9"/>
        <xdr:cNvPicPr>
          <a:picLocks noChangeAspect="1" noChangeArrowheads="1"/>
        </xdr:cNvPicPr>
      </xdr:nvPicPr>
      <xdr:blipFill>
        <a:blip r:embed="rId132"/>
        <a:srcRect/>
        <a:stretch>
          <a:fillRect/>
        </a:stretch>
      </xdr:blipFill>
      <xdr:spPr>
        <a:xfrm>
          <a:off x="4570095" y="147066000"/>
          <a:ext cx="1270635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190502</xdr:colOff>
      <xdr:row>130</xdr:row>
      <xdr:rowOff>285750</xdr:rowOff>
    </xdr:from>
    <xdr:to>
      <xdr:col>5</xdr:col>
      <xdr:colOff>1485902</xdr:colOff>
      <xdr:row>130</xdr:row>
      <xdr:rowOff>981335</xdr:rowOff>
    </xdr:to>
    <xdr:pic>
      <xdr:nvPicPr>
        <xdr:cNvPr id="297" name="图片 296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4617720" y="148304250"/>
          <a:ext cx="1295400" cy="695325"/>
        </a:xfrm>
        <a:prstGeom prst="rect">
          <a:avLst/>
        </a:prstGeom>
      </xdr:spPr>
    </xdr:pic>
    <xdr:clientData/>
  </xdr:twoCellAnchor>
  <xdr:twoCellAnchor>
    <xdr:from>
      <xdr:col>5</xdr:col>
      <xdr:colOff>228602</xdr:colOff>
      <xdr:row>131</xdr:row>
      <xdr:rowOff>217628</xdr:rowOff>
    </xdr:from>
    <xdr:to>
      <xdr:col>5</xdr:col>
      <xdr:colOff>1619252</xdr:colOff>
      <xdr:row>131</xdr:row>
      <xdr:rowOff>942860</xdr:rowOff>
    </xdr:to>
    <xdr:pic>
      <xdr:nvPicPr>
        <xdr:cNvPr id="298" name="图片 297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4655820" y="149378670"/>
          <a:ext cx="1390650" cy="725170"/>
        </a:xfrm>
        <a:prstGeom prst="rect">
          <a:avLst/>
        </a:prstGeom>
      </xdr:spPr>
    </xdr:pic>
    <xdr:clientData/>
  </xdr:twoCellAnchor>
  <xdr:twoCellAnchor>
    <xdr:from>
      <xdr:col>5</xdr:col>
      <xdr:colOff>219076</xdr:colOff>
      <xdr:row>132</xdr:row>
      <xdr:rowOff>219075</xdr:rowOff>
    </xdr:from>
    <xdr:to>
      <xdr:col>5</xdr:col>
      <xdr:colOff>1476376</xdr:colOff>
      <xdr:row>132</xdr:row>
      <xdr:rowOff>933450</xdr:rowOff>
    </xdr:to>
    <xdr:pic>
      <xdr:nvPicPr>
        <xdr:cNvPr id="299" name="图片 298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4646295" y="150523575"/>
          <a:ext cx="1257300" cy="714375"/>
        </a:xfrm>
        <a:prstGeom prst="rect">
          <a:avLst/>
        </a:prstGeom>
      </xdr:spPr>
    </xdr:pic>
    <xdr:clientData/>
  </xdr:twoCellAnchor>
  <xdr:twoCellAnchor>
    <xdr:from>
      <xdr:col>5</xdr:col>
      <xdr:colOff>228602</xdr:colOff>
      <xdr:row>150</xdr:row>
      <xdr:rowOff>104776</xdr:rowOff>
    </xdr:from>
    <xdr:to>
      <xdr:col>5</xdr:col>
      <xdr:colOff>1108366</xdr:colOff>
      <xdr:row>150</xdr:row>
      <xdr:rowOff>942976</xdr:rowOff>
    </xdr:to>
    <xdr:pic>
      <xdr:nvPicPr>
        <xdr:cNvPr id="300" name="Picture 2"/>
        <xdr:cNvPicPr>
          <a:picLocks noChangeAspect="1" noChangeArrowheads="1"/>
        </xdr:cNvPicPr>
      </xdr:nvPicPr>
      <xdr:blipFill>
        <a:blip r:embed="rId136"/>
        <a:srcRect/>
        <a:stretch>
          <a:fillRect/>
        </a:stretch>
      </xdr:blipFill>
      <xdr:spPr>
        <a:xfrm>
          <a:off x="4655820" y="170983275"/>
          <a:ext cx="8794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409576</xdr:colOff>
      <xdr:row>191</xdr:row>
      <xdr:rowOff>114300</xdr:rowOff>
    </xdr:from>
    <xdr:to>
      <xdr:col>5</xdr:col>
      <xdr:colOff>1143001</xdr:colOff>
      <xdr:row>191</xdr:row>
      <xdr:rowOff>1100399</xdr:rowOff>
    </xdr:to>
    <xdr:pic>
      <xdr:nvPicPr>
        <xdr:cNvPr id="301" name="Picture 5"/>
        <xdr:cNvPicPr>
          <a:picLocks noChangeAspect="1" noChangeArrowheads="1"/>
        </xdr:cNvPicPr>
      </xdr:nvPicPr>
      <xdr:blipFill>
        <a:blip r:embed="rId137" cstate="print"/>
        <a:srcRect/>
        <a:stretch>
          <a:fillRect/>
        </a:stretch>
      </xdr:blipFill>
      <xdr:spPr>
        <a:xfrm>
          <a:off x="4836795" y="217855800"/>
          <a:ext cx="733425" cy="9855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428626</xdr:colOff>
      <xdr:row>192</xdr:row>
      <xdr:rowOff>95250</xdr:rowOff>
    </xdr:from>
    <xdr:to>
      <xdr:col>5</xdr:col>
      <xdr:colOff>1162051</xdr:colOff>
      <xdr:row>192</xdr:row>
      <xdr:rowOff>1081349</xdr:rowOff>
    </xdr:to>
    <xdr:pic>
      <xdr:nvPicPr>
        <xdr:cNvPr id="302" name="Picture 5"/>
        <xdr:cNvPicPr>
          <a:picLocks noChangeAspect="1" noChangeArrowheads="1"/>
        </xdr:cNvPicPr>
      </xdr:nvPicPr>
      <xdr:blipFill>
        <a:blip r:embed="rId137" cstate="print"/>
        <a:srcRect/>
        <a:stretch>
          <a:fillRect/>
        </a:stretch>
      </xdr:blipFill>
      <xdr:spPr>
        <a:xfrm>
          <a:off x="4855845" y="218979750"/>
          <a:ext cx="733425" cy="9855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457201</xdr:colOff>
      <xdr:row>193</xdr:row>
      <xdr:rowOff>104775</xdr:rowOff>
    </xdr:from>
    <xdr:to>
      <xdr:col>5</xdr:col>
      <xdr:colOff>1190626</xdr:colOff>
      <xdr:row>193</xdr:row>
      <xdr:rowOff>1090874</xdr:rowOff>
    </xdr:to>
    <xdr:pic>
      <xdr:nvPicPr>
        <xdr:cNvPr id="303" name="Picture 5"/>
        <xdr:cNvPicPr>
          <a:picLocks noChangeAspect="1" noChangeArrowheads="1"/>
        </xdr:cNvPicPr>
      </xdr:nvPicPr>
      <xdr:blipFill>
        <a:blip r:embed="rId137" cstate="print"/>
        <a:srcRect/>
        <a:stretch>
          <a:fillRect/>
        </a:stretch>
      </xdr:blipFill>
      <xdr:spPr>
        <a:xfrm>
          <a:off x="4884420" y="220132275"/>
          <a:ext cx="733425" cy="9855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314327</xdr:colOff>
      <xdr:row>197</xdr:row>
      <xdr:rowOff>247650</xdr:rowOff>
    </xdr:from>
    <xdr:to>
      <xdr:col>5</xdr:col>
      <xdr:colOff>1394145</xdr:colOff>
      <xdr:row>197</xdr:row>
      <xdr:rowOff>971550</xdr:rowOff>
    </xdr:to>
    <xdr:pic>
      <xdr:nvPicPr>
        <xdr:cNvPr id="304" name="Picture 1"/>
        <xdr:cNvPicPr>
          <a:picLocks noChangeAspect="1" noChangeArrowheads="1"/>
        </xdr:cNvPicPr>
      </xdr:nvPicPr>
      <xdr:blipFill>
        <a:blip r:embed="rId138"/>
        <a:srcRect/>
        <a:stretch>
          <a:fillRect/>
        </a:stretch>
      </xdr:blipFill>
      <xdr:spPr>
        <a:xfrm>
          <a:off x="4741545" y="224847150"/>
          <a:ext cx="10795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180976</xdr:colOff>
      <xdr:row>285</xdr:row>
      <xdr:rowOff>180975</xdr:rowOff>
    </xdr:from>
    <xdr:to>
      <xdr:col>5</xdr:col>
      <xdr:colOff>1328855</xdr:colOff>
      <xdr:row>285</xdr:row>
      <xdr:rowOff>952500</xdr:rowOff>
    </xdr:to>
    <xdr:pic>
      <xdr:nvPicPr>
        <xdr:cNvPr id="305" name="Picture 4903" descr="mmexport1420940331621"/>
        <xdr:cNvPicPr>
          <a:picLocks noChangeAspect="1" noChangeArrowheads="1"/>
        </xdr:cNvPicPr>
      </xdr:nvPicPr>
      <xdr:blipFill>
        <a:blip r:embed="rId139"/>
        <a:srcRect/>
        <a:stretch>
          <a:fillRect/>
        </a:stretch>
      </xdr:blipFill>
      <xdr:spPr>
        <a:xfrm>
          <a:off x="4608195" y="325364475"/>
          <a:ext cx="1147445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285751</xdr:colOff>
      <xdr:row>294</xdr:row>
      <xdr:rowOff>0</xdr:rowOff>
    </xdr:from>
    <xdr:to>
      <xdr:col>5</xdr:col>
      <xdr:colOff>1381126</xdr:colOff>
      <xdr:row>294</xdr:row>
      <xdr:rowOff>0</xdr:rowOff>
    </xdr:to>
    <xdr:grpSp>
      <xdr:nvGrpSpPr>
        <xdr:cNvPr id="306" name="Group 22"/>
        <xdr:cNvGrpSpPr/>
      </xdr:nvGrpSpPr>
      <xdr:grpSpPr>
        <a:xfrm>
          <a:off x="4712970" y="335470500"/>
          <a:ext cx="1095375" cy="0"/>
          <a:chOff x="443345" y="23751886"/>
          <a:chExt cx="1695450" cy="933450"/>
        </a:xfrm>
      </xdr:grpSpPr>
      <xdr:pic>
        <xdr:nvPicPr>
          <xdr:cNvPr id="307" name="Picture 4905" descr="4660 (1)"/>
          <xdr:cNvPicPr>
            <a:picLocks noChangeAspect="1" noChangeArrowheads="1"/>
          </xdr:cNvPicPr>
        </xdr:nvPicPr>
        <xdr:blipFill>
          <a:blip r:embed="rId140"/>
          <a:srcRect/>
          <a:stretch>
            <a:fillRect/>
          </a:stretch>
        </xdr:blipFill>
        <xdr:spPr>
          <a:xfrm>
            <a:off x="443345" y="23751886"/>
            <a:ext cx="1181100" cy="7905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308" name="Picture 4906" descr="4660 (2)"/>
          <xdr:cNvPicPr>
            <a:picLocks noChangeAspect="1" noChangeArrowheads="1"/>
          </xdr:cNvPicPr>
        </xdr:nvPicPr>
        <xdr:blipFill>
          <a:blip r:embed="rId141"/>
          <a:srcRect/>
          <a:stretch>
            <a:fillRect/>
          </a:stretch>
        </xdr:blipFill>
        <xdr:spPr>
          <a:xfrm>
            <a:off x="957695" y="23885236"/>
            <a:ext cx="1181100" cy="8001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5</xdr:col>
      <xdr:colOff>304802</xdr:colOff>
      <xdr:row>294</xdr:row>
      <xdr:rowOff>104775</xdr:rowOff>
    </xdr:from>
    <xdr:to>
      <xdr:col>5</xdr:col>
      <xdr:colOff>952502</xdr:colOff>
      <xdr:row>294</xdr:row>
      <xdr:rowOff>1032345</xdr:rowOff>
    </xdr:to>
    <xdr:pic>
      <xdr:nvPicPr>
        <xdr:cNvPr id="309" name="Picture 14"/>
        <xdr:cNvPicPr>
          <a:picLocks noChangeAspect="1" noChangeArrowheads="1"/>
        </xdr:cNvPicPr>
      </xdr:nvPicPr>
      <xdr:blipFill>
        <a:blip r:embed="rId142"/>
        <a:srcRect/>
        <a:stretch>
          <a:fillRect/>
        </a:stretch>
      </xdr:blipFill>
      <xdr:spPr>
        <a:xfrm>
          <a:off x="4732020" y="335575275"/>
          <a:ext cx="647700" cy="927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381002</xdr:colOff>
      <xdr:row>287</xdr:row>
      <xdr:rowOff>133350</xdr:rowOff>
    </xdr:from>
    <xdr:to>
      <xdr:col>5</xdr:col>
      <xdr:colOff>762002</xdr:colOff>
      <xdr:row>287</xdr:row>
      <xdr:rowOff>1031935</xdr:rowOff>
    </xdr:to>
    <xdr:pic>
      <xdr:nvPicPr>
        <xdr:cNvPr id="310" name="Picture 104"/>
        <xdr:cNvPicPr>
          <a:picLocks noChangeAspect="1" noChangeArrowheads="1"/>
        </xdr:cNvPicPr>
      </xdr:nvPicPr>
      <xdr:blipFill>
        <a:blip r:embed="rId143"/>
        <a:srcRect/>
        <a:stretch>
          <a:fillRect/>
        </a:stretch>
      </xdr:blipFill>
      <xdr:spPr>
        <a:xfrm>
          <a:off x="4808220" y="327602850"/>
          <a:ext cx="381000" cy="898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266701</xdr:colOff>
      <xdr:row>159</xdr:row>
      <xdr:rowOff>214993</xdr:rowOff>
    </xdr:from>
    <xdr:to>
      <xdr:col>5</xdr:col>
      <xdr:colOff>1181251</xdr:colOff>
      <xdr:row>159</xdr:row>
      <xdr:rowOff>938593</xdr:rowOff>
    </xdr:to>
    <xdr:pic>
      <xdr:nvPicPr>
        <xdr:cNvPr id="312" name="Picture 117"/>
        <xdr:cNvPicPr>
          <a:picLocks noChangeAspect="1" noChangeArrowheads="1"/>
        </xdr:cNvPicPr>
      </xdr:nvPicPr>
      <xdr:blipFill>
        <a:blip r:embed="rId144"/>
        <a:srcRect/>
        <a:stretch>
          <a:fillRect/>
        </a:stretch>
      </xdr:blipFill>
      <xdr:spPr>
        <a:xfrm>
          <a:off x="4693920" y="181380130"/>
          <a:ext cx="9144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180976</xdr:colOff>
      <xdr:row>160</xdr:row>
      <xdr:rowOff>200025</xdr:rowOff>
    </xdr:from>
    <xdr:to>
      <xdr:col>5</xdr:col>
      <xdr:colOff>1352271</xdr:colOff>
      <xdr:row>160</xdr:row>
      <xdr:rowOff>904875</xdr:rowOff>
    </xdr:to>
    <xdr:pic>
      <xdr:nvPicPr>
        <xdr:cNvPr id="313" name="Picture 4"/>
        <xdr:cNvPicPr>
          <a:picLocks noChangeAspect="1" noChangeArrowheads="1"/>
        </xdr:cNvPicPr>
      </xdr:nvPicPr>
      <xdr:blipFill>
        <a:blip r:embed="rId145" cstate="print"/>
        <a:srcRect/>
        <a:stretch>
          <a:fillRect/>
        </a:stretch>
      </xdr:blipFill>
      <xdr:spPr>
        <a:xfrm>
          <a:off x="4608195" y="182508525"/>
          <a:ext cx="117094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438151</xdr:colOff>
      <xdr:row>210</xdr:row>
      <xdr:rowOff>180975</xdr:rowOff>
    </xdr:from>
    <xdr:to>
      <xdr:col>5</xdr:col>
      <xdr:colOff>770125</xdr:colOff>
      <xdr:row>210</xdr:row>
      <xdr:rowOff>933450</xdr:rowOff>
    </xdr:to>
    <xdr:pic>
      <xdr:nvPicPr>
        <xdr:cNvPr id="314" name="Picture 10"/>
        <xdr:cNvPicPr>
          <a:picLocks noChangeAspect="1" noChangeArrowheads="1"/>
        </xdr:cNvPicPr>
      </xdr:nvPicPr>
      <xdr:blipFill>
        <a:blip r:embed="rId146"/>
        <a:srcRect/>
        <a:stretch>
          <a:fillRect/>
        </a:stretch>
      </xdr:blipFill>
      <xdr:spPr>
        <a:xfrm>
          <a:off x="4865370" y="239639475"/>
          <a:ext cx="33147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219077</xdr:colOff>
      <xdr:row>242</xdr:row>
      <xdr:rowOff>142876</xdr:rowOff>
    </xdr:from>
    <xdr:to>
      <xdr:col>5</xdr:col>
      <xdr:colOff>1171577</xdr:colOff>
      <xdr:row>242</xdr:row>
      <xdr:rowOff>932090</xdr:rowOff>
    </xdr:to>
    <xdr:pic>
      <xdr:nvPicPr>
        <xdr:cNvPr id="315" name="图片 314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4646295" y="276177375"/>
          <a:ext cx="952500" cy="788670"/>
        </a:xfrm>
        <a:prstGeom prst="rect">
          <a:avLst/>
        </a:prstGeom>
      </xdr:spPr>
    </xdr:pic>
    <xdr:clientData/>
  </xdr:twoCellAnchor>
  <xdr:twoCellAnchor>
    <xdr:from>
      <xdr:col>5</xdr:col>
      <xdr:colOff>257176</xdr:colOff>
      <xdr:row>257</xdr:row>
      <xdr:rowOff>114300</xdr:rowOff>
    </xdr:from>
    <xdr:to>
      <xdr:col>5</xdr:col>
      <xdr:colOff>1343026</xdr:colOff>
      <xdr:row>257</xdr:row>
      <xdr:rowOff>997509</xdr:rowOff>
    </xdr:to>
    <xdr:pic>
      <xdr:nvPicPr>
        <xdr:cNvPr id="317" name="图片 316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4684395" y="293293800"/>
          <a:ext cx="1085850" cy="882650"/>
        </a:xfrm>
        <a:prstGeom prst="rect">
          <a:avLst/>
        </a:prstGeom>
      </xdr:spPr>
    </xdr:pic>
    <xdr:clientData/>
  </xdr:twoCellAnchor>
  <xdr:twoCellAnchor>
    <xdr:from>
      <xdr:col>5</xdr:col>
      <xdr:colOff>304802</xdr:colOff>
      <xdr:row>243</xdr:row>
      <xdr:rowOff>85725</xdr:rowOff>
    </xdr:from>
    <xdr:to>
      <xdr:col>5</xdr:col>
      <xdr:colOff>1428752</xdr:colOff>
      <xdr:row>243</xdr:row>
      <xdr:rowOff>1003235</xdr:rowOff>
    </xdr:to>
    <xdr:pic>
      <xdr:nvPicPr>
        <xdr:cNvPr id="318" name="图片 317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4732020" y="277263225"/>
          <a:ext cx="1123950" cy="916940"/>
        </a:xfrm>
        <a:prstGeom prst="rect">
          <a:avLst/>
        </a:prstGeom>
      </xdr:spPr>
    </xdr:pic>
    <xdr:clientData/>
  </xdr:twoCellAnchor>
  <xdr:twoCellAnchor>
    <xdr:from>
      <xdr:col>5</xdr:col>
      <xdr:colOff>304801</xdr:colOff>
      <xdr:row>173</xdr:row>
      <xdr:rowOff>238125</xdr:rowOff>
    </xdr:from>
    <xdr:to>
      <xdr:col>5</xdr:col>
      <xdr:colOff>1378574</xdr:colOff>
      <xdr:row>173</xdr:row>
      <xdr:rowOff>971550</xdr:rowOff>
    </xdr:to>
    <xdr:pic>
      <xdr:nvPicPr>
        <xdr:cNvPr id="319" name="Picture 42"/>
        <xdr:cNvPicPr>
          <a:picLocks noChangeAspect="1" noChangeArrowheads="1"/>
        </xdr:cNvPicPr>
      </xdr:nvPicPr>
      <xdr:blipFill>
        <a:blip r:embed="rId150"/>
        <a:srcRect/>
        <a:stretch>
          <a:fillRect/>
        </a:stretch>
      </xdr:blipFill>
      <xdr:spPr>
        <a:xfrm>
          <a:off x="4732020" y="197405625"/>
          <a:ext cx="10731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238126</xdr:colOff>
      <xdr:row>306</xdr:row>
      <xdr:rowOff>238125</xdr:rowOff>
    </xdr:from>
    <xdr:to>
      <xdr:col>5</xdr:col>
      <xdr:colOff>1406224</xdr:colOff>
      <xdr:row>306</xdr:row>
      <xdr:rowOff>1019175</xdr:rowOff>
    </xdr:to>
    <xdr:pic>
      <xdr:nvPicPr>
        <xdr:cNvPr id="320" name="Picture 7237"/>
        <xdr:cNvPicPr>
          <a:picLocks noChangeAspect="1" noChangeArrowheads="1"/>
        </xdr:cNvPicPr>
      </xdr:nvPicPr>
      <xdr:blipFill>
        <a:blip r:embed="rId130"/>
        <a:srcRect/>
        <a:stretch>
          <a:fillRect/>
        </a:stretch>
      </xdr:blipFill>
      <xdr:spPr>
        <a:xfrm>
          <a:off x="4665345" y="349424625"/>
          <a:ext cx="116776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257176</xdr:colOff>
      <xdr:row>269</xdr:row>
      <xdr:rowOff>314325</xdr:rowOff>
    </xdr:from>
    <xdr:to>
      <xdr:col>5</xdr:col>
      <xdr:colOff>1407796</xdr:colOff>
      <xdr:row>269</xdr:row>
      <xdr:rowOff>987425</xdr:rowOff>
    </xdr:to>
    <xdr:pic>
      <xdr:nvPicPr>
        <xdr:cNvPr id="321" name="Picture 44" descr="3830 (RY) - home office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4684395" y="307209825"/>
          <a:ext cx="1150620" cy="67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171451</xdr:colOff>
      <xdr:row>244</xdr:row>
      <xdr:rowOff>95251</xdr:rowOff>
    </xdr:from>
    <xdr:to>
      <xdr:col>5</xdr:col>
      <xdr:colOff>1381126</xdr:colOff>
      <xdr:row>244</xdr:row>
      <xdr:rowOff>1006977</xdr:rowOff>
    </xdr:to>
    <xdr:pic>
      <xdr:nvPicPr>
        <xdr:cNvPr id="322" name="图片 321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4598670" y="278415750"/>
          <a:ext cx="1209675" cy="911225"/>
        </a:xfrm>
        <a:prstGeom prst="rect">
          <a:avLst/>
        </a:prstGeom>
      </xdr:spPr>
    </xdr:pic>
    <xdr:clientData/>
  </xdr:twoCellAnchor>
  <xdr:twoCellAnchor>
    <xdr:from>
      <xdr:col>5</xdr:col>
      <xdr:colOff>266701</xdr:colOff>
      <xdr:row>133</xdr:row>
      <xdr:rowOff>161925</xdr:rowOff>
    </xdr:from>
    <xdr:to>
      <xdr:col>5</xdr:col>
      <xdr:colOff>1295401</xdr:colOff>
      <xdr:row>133</xdr:row>
      <xdr:rowOff>871562</xdr:rowOff>
    </xdr:to>
    <xdr:pic>
      <xdr:nvPicPr>
        <xdr:cNvPr id="323" name="Picture 302" descr="IMG_0367"/>
        <xdr:cNvPicPr>
          <a:picLocks noChangeAspect="1" noChangeArrowheads="1"/>
        </xdr:cNvPicPr>
      </xdr:nvPicPr>
      <xdr:blipFill>
        <a:blip r:embed="rId152"/>
        <a:srcRect/>
        <a:stretch>
          <a:fillRect/>
        </a:stretch>
      </xdr:blipFill>
      <xdr:spPr>
        <a:xfrm>
          <a:off x="4693920" y="151609425"/>
          <a:ext cx="1028700" cy="7092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266701</xdr:colOff>
      <xdr:row>245</xdr:row>
      <xdr:rowOff>228600</xdr:rowOff>
    </xdr:from>
    <xdr:to>
      <xdr:col>5</xdr:col>
      <xdr:colOff>1190626</xdr:colOff>
      <xdr:row>245</xdr:row>
      <xdr:rowOff>1044999</xdr:rowOff>
    </xdr:to>
    <xdr:pic>
      <xdr:nvPicPr>
        <xdr:cNvPr id="324" name="Picture 303" descr="IMG_3940"/>
        <xdr:cNvPicPr>
          <a:picLocks noChangeAspect="1" noChangeArrowheads="1"/>
        </xdr:cNvPicPr>
      </xdr:nvPicPr>
      <xdr:blipFill>
        <a:blip r:embed="rId153"/>
        <a:srcRect/>
        <a:stretch>
          <a:fillRect/>
        </a:stretch>
      </xdr:blipFill>
      <xdr:spPr>
        <a:xfrm>
          <a:off x="4693920" y="279692100"/>
          <a:ext cx="923925" cy="815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304800</xdr:colOff>
      <xdr:row>258</xdr:row>
      <xdr:rowOff>123825</xdr:rowOff>
    </xdr:from>
    <xdr:to>
      <xdr:col>5</xdr:col>
      <xdr:colOff>866775</xdr:colOff>
      <xdr:row>258</xdr:row>
      <xdr:rowOff>952500</xdr:rowOff>
    </xdr:to>
    <xdr:pic>
      <xdr:nvPicPr>
        <xdr:cNvPr id="325" name="图片 324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4732020" y="294446325"/>
          <a:ext cx="561975" cy="828675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259</xdr:row>
      <xdr:rowOff>152400</xdr:rowOff>
    </xdr:from>
    <xdr:to>
      <xdr:col>5</xdr:col>
      <xdr:colOff>1209556</xdr:colOff>
      <xdr:row>259</xdr:row>
      <xdr:rowOff>1047638</xdr:rowOff>
    </xdr:to>
    <xdr:pic>
      <xdr:nvPicPr>
        <xdr:cNvPr id="326" name="图片 325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4674870" y="295617900"/>
          <a:ext cx="961390" cy="894715"/>
        </a:xfrm>
        <a:prstGeom prst="rect">
          <a:avLst/>
        </a:prstGeom>
      </xdr:spPr>
    </xdr:pic>
    <xdr:clientData/>
  </xdr:twoCellAnchor>
  <xdr:twoCellAnchor>
    <xdr:from>
      <xdr:col>5</xdr:col>
      <xdr:colOff>276226</xdr:colOff>
      <xdr:row>198</xdr:row>
      <xdr:rowOff>161925</xdr:rowOff>
    </xdr:from>
    <xdr:to>
      <xdr:col>5</xdr:col>
      <xdr:colOff>1389747</xdr:colOff>
      <xdr:row>198</xdr:row>
      <xdr:rowOff>1000125</xdr:rowOff>
    </xdr:to>
    <xdr:pic>
      <xdr:nvPicPr>
        <xdr:cNvPr id="327" name="Picture 2"/>
        <xdr:cNvPicPr>
          <a:picLocks noChangeAspect="1" noChangeArrowheads="1"/>
        </xdr:cNvPicPr>
      </xdr:nvPicPr>
      <xdr:blipFill>
        <a:blip r:embed="rId156" cstate="print"/>
        <a:srcRect/>
        <a:stretch>
          <a:fillRect/>
        </a:stretch>
      </xdr:blipFill>
      <xdr:spPr>
        <a:xfrm>
          <a:off x="4703445" y="225904425"/>
          <a:ext cx="111315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333376</xdr:colOff>
      <xdr:row>134</xdr:row>
      <xdr:rowOff>171451</xdr:rowOff>
    </xdr:from>
    <xdr:to>
      <xdr:col>5</xdr:col>
      <xdr:colOff>1038226</xdr:colOff>
      <xdr:row>134</xdr:row>
      <xdr:rowOff>1007597</xdr:rowOff>
    </xdr:to>
    <xdr:pic>
      <xdr:nvPicPr>
        <xdr:cNvPr id="328" name="Picture 2"/>
        <xdr:cNvPicPr>
          <a:picLocks noChangeAspect="1" noChangeArrowheads="1"/>
        </xdr:cNvPicPr>
      </xdr:nvPicPr>
      <xdr:blipFill>
        <a:blip r:embed="rId157" cstate="print"/>
        <a:srcRect/>
        <a:stretch>
          <a:fillRect/>
        </a:stretch>
      </xdr:blipFill>
      <xdr:spPr>
        <a:xfrm>
          <a:off x="4760595" y="152761950"/>
          <a:ext cx="704850" cy="8356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304801</xdr:colOff>
      <xdr:row>151</xdr:row>
      <xdr:rowOff>171450</xdr:rowOff>
    </xdr:from>
    <xdr:to>
      <xdr:col>5</xdr:col>
      <xdr:colOff>887274</xdr:colOff>
      <xdr:row>151</xdr:row>
      <xdr:rowOff>1038225</xdr:rowOff>
    </xdr:to>
    <xdr:pic>
      <xdr:nvPicPr>
        <xdr:cNvPr id="329" name="Picture 9"/>
        <xdr:cNvPicPr>
          <a:picLocks noChangeAspect="1" noChangeArrowheads="1"/>
        </xdr:cNvPicPr>
      </xdr:nvPicPr>
      <xdr:blipFill>
        <a:blip r:embed="rId158" cstate="print"/>
        <a:srcRect/>
        <a:stretch>
          <a:fillRect/>
        </a:stretch>
      </xdr:blipFill>
      <xdr:spPr>
        <a:xfrm>
          <a:off x="4732020" y="172192950"/>
          <a:ext cx="58229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266701</xdr:colOff>
      <xdr:row>266</xdr:row>
      <xdr:rowOff>304800</xdr:rowOff>
    </xdr:from>
    <xdr:to>
      <xdr:col>5</xdr:col>
      <xdr:colOff>1181101</xdr:colOff>
      <xdr:row>266</xdr:row>
      <xdr:rowOff>863065</xdr:rowOff>
    </xdr:to>
    <xdr:pic>
      <xdr:nvPicPr>
        <xdr:cNvPr id="330" name="圖片 6"/>
        <xdr:cNvPicPr>
          <a:picLocks noChangeAspect="1" noChangeArrowheads="1"/>
        </xdr:cNvPicPr>
      </xdr:nvPicPr>
      <xdr:blipFill>
        <a:blip r:embed="rId159" cstate="print"/>
        <a:srcRect/>
        <a:stretch>
          <a:fillRect/>
        </a:stretch>
      </xdr:blipFill>
      <xdr:spPr>
        <a:xfrm>
          <a:off x="4693920" y="303771300"/>
          <a:ext cx="914400" cy="5581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200027</xdr:colOff>
      <xdr:row>135</xdr:row>
      <xdr:rowOff>285751</xdr:rowOff>
    </xdr:from>
    <xdr:to>
      <xdr:col>5</xdr:col>
      <xdr:colOff>1181835</xdr:colOff>
      <xdr:row>135</xdr:row>
      <xdr:rowOff>857251</xdr:rowOff>
    </xdr:to>
    <xdr:pic>
      <xdr:nvPicPr>
        <xdr:cNvPr id="331" name="Picture 30"/>
        <xdr:cNvPicPr>
          <a:picLocks noChangeAspect="1" noChangeArrowheads="1"/>
        </xdr:cNvPicPr>
      </xdr:nvPicPr>
      <xdr:blipFill>
        <a:blip r:embed="rId160"/>
        <a:srcRect/>
        <a:stretch>
          <a:fillRect/>
        </a:stretch>
      </xdr:blipFill>
      <xdr:spPr>
        <a:xfrm>
          <a:off x="4627245" y="154019250"/>
          <a:ext cx="98171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303</xdr:row>
      <xdr:rowOff>114300</xdr:rowOff>
    </xdr:from>
    <xdr:to>
      <xdr:col>5</xdr:col>
      <xdr:colOff>1312276</xdr:colOff>
      <xdr:row>303</xdr:row>
      <xdr:rowOff>942975</xdr:rowOff>
    </xdr:to>
    <xdr:pic>
      <xdr:nvPicPr>
        <xdr:cNvPr id="332" name="Picture 66"/>
        <xdr:cNvPicPr>
          <a:picLocks noChangeAspect="1" noChangeArrowheads="1"/>
        </xdr:cNvPicPr>
      </xdr:nvPicPr>
      <xdr:blipFill>
        <a:blip r:embed="rId161"/>
        <a:srcRect/>
        <a:stretch>
          <a:fillRect/>
        </a:stretch>
      </xdr:blipFill>
      <xdr:spPr>
        <a:xfrm>
          <a:off x="4636770" y="345871800"/>
          <a:ext cx="110236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136</xdr:row>
      <xdr:rowOff>161926</xdr:rowOff>
    </xdr:from>
    <xdr:to>
      <xdr:col>5</xdr:col>
      <xdr:colOff>1543051</xdr:colOff>
      <xdr:row>136</xdr:row>
      <xdr:rowOff>990600</xdr:rowOff>
    </xdr:to>
    <xdr:pic>
      <xdr:nvPicPr>
        <xdr:cNvPr id="333" name="Picture 9"/>
        <xdr:cNvPicPr>
          <a:picLocks noChangeAspect="1" noChangeArrowheads="1"/>
        </xdr:cNvPicPr>
      </xdr:nvPicPr>
      <xdr:blipFill>
        <a:blip r:embed="rId162"/>
        <a:srcRect/>
        <a:stretch>
          <a:fillRect/>
        </a:stretch>
      </xdr:blipFill>
      <xdr:spPr>
        <a:xfrm>
          <a:off x="4655820" y="155038425"/>
          <a:ext cx="131445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152401</xdr:colOff>
      <xdr:row>137</xdr:row>
      <xdr:rowOff>133350</xdr:rowOff>
    </xdr:from>
    <xdr:to>
      <xdr:col>5</xdr:col>
      <xdr:colOff>1447868</xdr:colOff>
      <xdr:row>137</xdr:row>
      <xdr:rowOff>981075</xdr:rowOff>
    </xdr:to>
    <xdr:pic>
      <xdr:nvPicPr>
        <xdr:cNvPr id="334" name="Picture 61"/>
        <xdr:cNvPicPr>
          <a:picLocks noChangeAspect="1" noChangeArrowheads="1"/>
        </xdr:cNvPicPr>
      </xdr:nvPicPr>
      <xdr:blipFill>
        <a:blip r:embed="rId163"/>
        <a:srcRect/>
        <a:stretch>
          <a:fillRect/>
        </a:stretch>
      </xdr:blipFill>
      <xdr:spPr>
        <a:xfrm>
          <a:off x="4579620" y="156152850"/>
          <a:ext cx="129540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304801</xdr:colOff>
      <xdr:row>138</xdr:row>
      <xdr:rowOff>190500</xdr:rowOff>
    </xdr:from>
    <xdr:to>
      <xdr:col>5</xdr:col>
      <xdr:colOff>1225653</xdr:colOff>
      <xdr:row>138</xdr:row>
      <xdr:rowOff>895350</xdr:rowOff>
    </xdr:to>
    <xdr:pic>
      <xdr:nvPicPr>
        <xdr:cNvPr id="335" name="Picture 8"/>
        <xdr:cNvPicPr>
          <a:picLocks noChangeAspect="1" noChangeArrowheads="1"/>
        </xdr:cNvPicPr>
      </xdr:nvPicPr>
      <xdr:blipFill>
        <a:blip r:embed="rId164"/>
        <a:srcRect/>
        <a:stretch>
          <a:fillRect/>
        </a:stretch>
      </xdr:blipFill>
      <xdr:spPr>
        <a:xfrm>
          <a:off x="4732020" y="157353000"/>
          <a:ext cx="92075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161926</xdr:colOff>
      <xdr:row>139</xdr:row>
      <xdr:rowOff>190500</xdr:rowOff>
    </xdr:from>
    <xdr:to>
      <xdr:col>5</xdr:col>
      <xdr:colOff>1444205</xdr:colOff>
      <xdr:row>139</xdr:row>
      <xdr:rowOff>942975</xdr:rowOff>
    </xdr:to>
    <xdr:pic>
      <xdr:nvPicPr>
        <xdr:cNvPr id="336" name="Picture 79"/>
        <xdr:cNvPicPr>
          <a:picLocks noChangeAspect="1" noChangeArrowheads="1"/>
        </xdr:cNvPicPr>
      </xdr:nvPicPr>
      <xdr:blipFill>
        <a:blip r:embed="rId165"/>
        <a:srcRect/>
        <a:stretch>
          <a:fillRect/>
        </a:stretch>
      </xdr:blipFill>
      <xdr:spPr>
        <a:xfrm>
          <a:off x="4589145" y="158496000"/>
          <a:ext cx="128206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209552</xdr:colOff>
      <xdr:row>140</xdr:row>
      <xdr:rowOff>219076</xdr:rowOff>
    </xdr:from>
    <xdr:to>
      <xdr:col>5</xdr:col>
      <xdr:colOff>1435102</xdr:colOff>
      <xdr:row>140</xdr:row>
      <xdr:rowOff>1038226</xdr:rowOff>
    </xdr:to>
    <xdr:pic>
      <xdr:nvPicPr>
        <xdr:cNvPr id="337" name="Picture 8"/>
        <xdr:cNvPicPr>
          <a:picLocks noChangeAspect="1" noChangeArrowheads="1"/>
        </xdr:cNvPicPr>
      </xdr:nvPicPr>
      <xdr:blipFill>
        <a:blip r:embed="rId166"/>
        <a:srcRect/>
        <a:stretch>
          <a:fillRect/>
        </a:stretch>
      </xdr:blipFill>
      <xdr:spPr>
        <a:xfrm>
          <a:off x="4636770" y="159667575"/>
          <a:ext cx="122555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371476</xdr:colOff>
      <xdr:row>152</xdr:row>
      <xdr:rowOff>219075</xdr:rowOff>
    </xdr:from>
    <xdr:to>
      <xdr:col>5</xdr:col>
      <xdr:colOff>962026</xdr:colOff>
      <xdr:row>152</xdr:row>
      <xdr:rowOff>902260</xdr:rowOff>
    </xdr:to>
    <xdr:pic>
      <xdr:nvPicPr>
        <xdr:cNvPr id="338" name="Picture 29"/>
        <xdr:cNvPicPr>
          <a:picLocks noChangeAspect="1" noChangeArrowheads="1"/>
        </xdr:cNvPicPr>
      </xdr:nvPicPr>
      <xdr:blipFill>
        <a:blip r:embed="rId167"/>
        <a:srcRect/>
        <a:stretch>
          <a:fillRect/>
        </a:stretch>
      </xdr:blipFill>
      <xdr:spPr>
        <a:xfrm>
          <a:off x="4798695" y="173383575"/>
          <a:ext cx="590550" cy="682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266701</xdr:colOff>
      <xdr:row>141</xdr:row>
      <xdr:rowOff>209550</xdr:rowOff>
    </xdr:from>
    <xdr:to>
      <xdr:col>5</xdr:col>
      <xdr:colOff>1525747</xdr:colOff>
      <xdr:row>141</xdr:row>
      <xdr:rowOff>942975</xdr:rowOff>
    </xdr:to>
    <xdr:pic>
      <xdr:nvPicPr>
        <xdr:cNvPr id="339" name="Picture 1"/>
        <xdr:cNvPicPr>
          <a:picLocks noChangeAspect="1" noChangeArrowheads="1"/>
        </xdr:cNvPicPr>
      </xdr:nvPicPr>
      <xdr:blipFill>
        <a:blip r:embed="rId168"/>
        <a:srcRect/>
        <a:stretch>
          <a:fillRect/>
        </a:stretch>
      </xdr:blipFill>
      <xdr:spPr>
        <a:xfrm>
          <a:off x="4693920" y="160801050"/>
          <a:ext cx="125857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247651</xdr:colOff>
      <xdr:row>246</xdr:row>
      <xdr:rowOff>142875</xdr:rowOff>
    </xdr:from>
    <xdr:to>
      <xdr:col>5</xdr:col>
      <xdr:colOff>1362076</xdr:colOff>
      <xdr:row>246</xdr:row>
      <xdr:rowOff>984288</xdr:rowOff>
    </xdr:to>
    <xdr:pic>
      <xdr:nvPicPr>
        <xdr:cNvPr id="340" name="图片 339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4674870" y="280749375"/>
          <a:ext cx="1114425" cy="841375"/>
        </a:xfrm>
        <a:prstGeom prst="rect">
          <a:avLst/>
        </a:prstGeom>
      </xdr:spPr>
    </xdr:pic>
    <xdr:clientData/>
  </xdr:twoCellAnchor>
  <xdr:twoCellAnchor>
    <xdr:from>
      <xdr:col>5</xdr:col>
      <xdr:colOff>219076</xdr:colOff>
      <xdr:row>260</xdr:row>
      <xdr:rowOff>257175</xdr:rowOff>
    </xdr:from>
    <xdr:to>
      <xdr:col>5</xdr:col>
      <xdr:colOff>1391646</xdr:colOff>
      <xdr:row>260</xdr:row>
      <xdr:rowOff>952500</xdr:rowOff>
    </xdr:to>
    <xdr:pic>
      <xdr:nvPicPr>
        <xdr:cNvPr id="342" name="Picture 61"/>
        <xdr:cNvPicPr>
          <a:picLocks noChangeAspect="1" noChangeArrowheads="1"/>
        </xdr:cNvPicPr>
      </xdr:nvPicPr>
      <xdr:blipFill>
        <a:blip r:embed="rId170"/>
        <a:srcRect/>
        <a:stretch>
          <a:fillRect/>
        </a:stretch>
      </xdr:blipFill>
      <xdr:spPr>
        <a:xfrm>
          <a:off x="4646295" y="296865675"/>
          <a:ext cx="117221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390526</xdr:colOff>
      <xdr:row>247</xdr:row>
      <xdr:rowOff>123826</xdr:rowOff>
    </xdr:from>
    <xdr:to>
      <xdr:col>5</xdr:col>
      <xdr:colOff>938175</xdr:colOff>
      <xdr:row>247</xdr:row>
      <xdr:rowOff>923926</xdr:rowOff>
    </xdr:to>
    <xdr:pic>
      <xdr:nvPicPr>
        <xdr:cNvPr id="343" name="Picture 65"/>
        <xdr:cNvPicPr>
          <a:picLocks noChangeAspect="1" noChangeArrowheads="1"/>
        </xdr:cNvPicPr>
      </xdr:nvPicPr>
      <xdr:blipFill>
        <a:blip r:embed="rId171"/>
        <a:srcRect/>
        <a:stretch>
          <a:fillRect/>
        </a:stretch>
      </xdr:blipFill>
      <xdr:spPr>
        <a:xfrm>
          <a:off x="4817745" y="281873325"/>
          <a:ext cx="54737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180977</xdr:colOff>
      <xdr:row>288</xdr:row>
      <xdr:rowOff>161926</xdr:rowOff>
    </xdr:from>
    <xdr:to>
      <xdr:col>5</xdr:col>
      <xdr:colOff>1474897</xdr:colOff>
      <xdr:row>288</xdr:row>
      <xdr:rowOff>1000126</xdr:rowOff>
    </xdr:to>
    <xdr:pic>
      <xdr:nvPicPr>
        <xdr:cNvPr id="344" name="Picture 16"/>
        <xdr:cNvPicPr>
          <a:picLocks noChangeAspect="1" noChangeArrowheads="1"/>
        </xdr:cNvPicPr>
      </xdr:nvPicPr>
      <xdr:blipFill>
        <a:blip r:embed="rId172"/>
        <a:srcRect/>
        <a:stretch>
          <a:fillRect/>
        </a:stretch>
      </xdr:blipFill>
      <xdr:spPr>
        <a:xfrm>
          <a:off x="4608195" y="328774425"/>
          <a:ext cx="129349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323851</xdr:colOff>
      <xdr:row>194</xdr:row>
      <xdr:rowOff>133350</xdr:rowOff>
    </xdr:from>
    <xdr:to>
      <xdr:col>5</xdr:col>
      <xdr:colOff>679451</xdr:colOff>
      <xdr:row>194</xdr:row>
      <xdr:rowOff>1009650</xdr:rowOff>
    </xdr:to>
    <xdr:pic>
      <xdr:nvPicPr>
        <xdr:cNvPr id="345" name="Picture 3"/>
        <xdr:cNvPicPr>
          <a:picLocks noChangeAspect="1" noChangeArrowheads="1"/>
        </xdr:cNvPicPr>
      </xdr:nvPicPr>
      <xdr:blipFill>
        <a:blip r:embed="rId173"/>
        <a:srcRect/>
        <a:stretch>
          <a:fillRect/>
        </a:stretch>
      </xdr:blipFill>
      <xdr:spPr>
        <a:xfrm>
          <a:off x="4751070" y="221303850"/>
          <a:ext cx="3556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266701</xdr:colOff>
      <xdr:row>295</xdr:row>
      <xdr:rowOff>38100</xdr:rowOff>
    </xdr:from>
    <xdr:to>
      <xdr:col>5</xdr:col>
      <xdr:colOff>674325</xdr:colOff>
      <xdr:row>295</xdr:row>
      <xdr:rowOff>1095375</xdr:rowOff>
    </xdr:to>
    <xdr:pic>
      <xdr:nvPicPr>
        <xdr:cNvPr id="346" name="Picture 8"/>
        <xdr:cNvPicPr>
          <a:picLocks noChangeAspect="1" noChangeArrowheads="1"/>
        </xdr:cNvPicPr>
      </xdr:nvPicPr>
      <xdr:blipFill>
        <a:blip r:embed="rId174"/>
        <a:srcRect/>
        <a:stretch>
          <a:fillRect/>
        </a:stretch>
      </xdr:blipFill>
      <xdr:spPr>
        <a:xfrm>
          <a:off x="4693920" y="336651600"/>
          <a:ext cx="407035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266701</xdr:colOff>
      <xdr:row>277</xdr:row>
      <xdr:rowOff>161925</xdr:rowOff>
    </xdr:from>
    <xdr:to>
      <xdr:col>5</xdr:col>
      <xdr:colOff>1304926</xdr:colOff>
      <xdr:row>277</xdr:row>
      <xdr:rowOff>968806</xdr:rowOff>
    </xdr:to>
    <xdr:pic>
      <xdr:nvPicPr>
        <xdr:cNvPr id="347" name="Picture 1"/>
        <xdr:cNvPicPr>
          <a:picLocks noChangeAspect="1" noChangeArrowheads="1"/>
        </xdr:cNvPicPr>
      </xdr:nvPicPr>
      <xdr:blipFill>
        <a:blip r:embed="rId175"/>
        <a:srcRect/>
        <a:stretch>
          <a:fillRect/>
        </a:stretch>
      </xdr:blipFill>
      <xdr:spPr>
        <a:xfrm>
          <a:off x="4693920" y="316201425"/>
          <a:ext cx="1038225" cy="806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236</xdr:row>
      <xdr:rowOff>238125</xdr:rowOff>
    </xdr:from>
    <xdr:to>
      <xdr:col>5</xdr:col>
      <xdr:colOff>1430709</xdr:colOff>
      <xdr:row>236</xdr:row>
      <xdr:rowOff>1009650</xdr:rowOff>
    </xdr:to>
    <xdr:pic>
      <xdr:nvPicPr>
        <xdr:cNvPr id="348" name="Picture 28"/>
        <xdr:cNvPicPr>
          <a:picLocks noChangeAspect="1"/>
        </xdr:cNvPicPr>
      </xdr:nvPicPr>
      <xdr:blipFill>
        <a:blip r:embed="rId176"/>
        <a:srcRect/>
        <a:stretch>
          <a:fillRect/>
        </a:stretch>
      </xdr:blipFill>
      <xdr:spPr>
        <a:xfrm>
          <a:off x="4617720" y="269414625"/>
          <a:ext cx="1240155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308</xdr:row>
      <xdr:rowOff>171450</xdr:rowOff>
    </xdr:from>
    <xdr:to>
      <xdr:col>5</xdr:col>
      <xdr:colOff>1331142</xdr:colOff>
      <xdr:row>308</xdr:row>
      <xdr:rowOff>981075</xdr:rowOff>
    </xdr:to>
    <xdr:pic>
      <xdr:nvPicPr>
        <xdr:cNvPr id="349" name="Picture 2"/>
        <xdr:cNvPicPr>
          <a:picLocks noChangeAspect="1" noChangeArrowheads="1"/>
        </xdr:cNvPicPr>
      </xdr:nvPicPr>
      <xdr:blipFill>
        <a:blip r:embed="rId177"/>
        <a:srcRect/>
        <a:stretch>
          <a:fillRect/>
        </a:stretch>
      </xdr:blipFill>
      <xdr:spPr>
        <a:xfrm>
          <a:off x="4636770" y="351643950"/>
          <a:ext cx="112141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342901</xdr:colOff>
      <xdr:row>199</xdr:row>
      <xdr:rowOff>228600</xdr:rowOff>
    </xdr:from>
    <xdr:to>
      <xdr:col>5</xdr:col>
      <xdr:colOff>1047751</xdr:colOff>
      <xdr:row>199</xdr:row>
      <xdr:rowOff>919258</xdr:rowOff>
    </xdr:to>
    <xdr:pic>
      <xdr:nvPicPr>
        <xdr:cNvPr id="350" name="Picture 18"/>
        <xdr:cNvPicPr>
          <a:picLocks noChangeAspect="1" noChangeArrowheads="1"/>
        </xdr:cNvPicPr>
      </xdr:nvPicPr>
      <xdr:blipFill>
        <a:blip r:embed="rId178" cstate="hqprint"/>
        <a:srcRect l="-5936"/>
        <a:stretch>
          <a:fillRect/>
        </a:stretch>
      </xdr:blipFill>
      <xdr:spPr>
        <a:xfrm>
          <a:off x="4770120" y="227114100"/>
          <a:ext cx="704850" cy="6902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238126</xdr:colOff>
      <xdr:row>174</xdr:row>
      <xdr:rowOff>180975</xdr:rowOff>
    </xdr:from>
    <xdr:to>
      <xdr:col>5</xdr:col>
      <xdr:colOff>1294841</xdr:colOff>
      <xdr:row>174</xdr:row>
      <xdr:rowOff>962025</xdr:rowOff>
    </xdr:to>
    <xdr:pic>
      <xdr:nvPicPr>
        <xdr:cNvPr id="351" name="图片 350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4665345" y="198491475"/>
          <a:ext cx="1056640" cy="781050"/>
        </a:xfrm>
        <a:prstGeom prst="rect">
          <a:avLst/>
        </a:prstGeom>
      </xdr:spPr>
    </xdr:pic>
    <xdr:clientData/>
  </xdr:twoCellAnchor>
  <xdr:twoCellAnchor>
    <xdr:from>
      <xdr:col>5</xdr:col>
      <xdr:colOff>314326</xdr:colOff>
      <xdr:row>304</xdr:row>
      <xdr:rowOff>171450</xdr:rowOff>
    </xdr:from>
    <xdr:to>
      <xdr:col>5</xdr:col>
      <xdr:colOff>1028701</xdr:colOff>
      <xdr:row>304</xdr:row>
      <xdr:rowOff>924440</xdr:rowOff>
    </xdr:to>
    <xdr:pic>
      <xdr:nvPicPr>
        <xdr:cNvPr id="352" name="Picture 18"/>
        <xdr:cNvPicPr>
          <a:picLocks noChangeAspect="1" noChangeArrowheads="1"/>
        </xdr:cNvPicPr>
      </xdr:nvPicPr>
      <xdr:blipFill>
        <a:blip r:embed="rId180"/>
        <a:srcRect/>
        <a:stretch>
          <a:fillRect/>
        </a:stretch>
      </xdr:blipFill>
      <xdr:spPr>
        <a:xfrm>
          <a:off x="4741545" y="347071950"/>
          <a:ext cx="71437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219076</xdr:colOff>
      <xdr:row>162</xdr:row>
      <xdr:rowOff>142876</xdr:rowOff>
    </xdr:from>
    <xdr:to>
      <xdr:col>5</xdr:col>
      <xdr:colOff>1409701</xdr:colOff>
      <xdr:row>162</xdr:row>
      <xdr:rowOff>979850</xdr:rowOff>
    </xdr:to>
    <xdr:pic>
      <xdr:nvPicPr>
        <xdr:cNvPr id="353" name="图片 352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4646295" y="184737375"/>
          <a:ext cx="1190625" cy="836930"/>
        </a:xfrm>
        <a:prstGeom prst="rect">
          <a:avLst/>
        </a:prstGeom>
      </xdr:spPr>
    </xdr:pic>
    <xdr:clientData/>
  </xdr:twoCellAnchor>
  <xdr:twoCellAnchor>
    <xdr:from>
      <xdr:col>5</xdr:col>
      <xdr:colOff>219077</xdr:colOff>
      <xdr:row>163</xdr:row>
      <xdr:rowOff>217928</xdr:rowOff>
    </xdr:from>
    <xdr:to>
      <xdr:col>5</xdr:col>
      <xdr:colOff>1400177</xdr:colOff>
      <xdr:row>163</xdr:row>
      <xdr:rowOff>1047579</xdr:rowOff>
    </xdr:to>
    <xdr:pic>
      <xdr:nvPicPr>
        <xdr:cNvPr id="354" name="图片 353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4646295" y="185955305"/>
          <a:ext cx="1181100" cy="829310"/>
        </a:xfrm>
        <a:prstGeom prst="rect">
          <a:avLst/>
        </a:prstGeom>
      </xdr:spPr>
    </xdr:pic>
    <xdr:clientData/>
  </xdr:twoCellAnchor>
  <xdr:twoCellAnchor>
    <xdr:from>
      <xdr:col>5</xdr:col>
      <xdr:colOff>266702</xdr:colOff>
      <xdr:row>161</xdr:row>
      <xdr:rowOff>190500</xdr:rowOff>
    </xdr:from>
    <xdr:to>
      <xdr:col>5</xdr:col>
      <xdr:colOff>1333502</xdr:colOff>
      <xdr:row>161</xdr:row>
      <xdr:rowOff>1085235</xdr:rowOff>
    </xdr:to>
    <xdr:pic>
      <xdr:nvPicPr>
        <xdr:cNvPr id="355" name="图片 35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4693920" y="183642000"/>
          <a:ext cx="1066800" cy="894715"/>
        </a:xfrm>
        <a:prstGeom prst="rect">
          <a:avLst/>
        </a:prstGeom>
      </xdr:spPr>
    </xdr:pic>
    <xdr:clientData/>
  </xdr:twoCellAnchor>
  <xdr:twoCellAnchor>
    <xdr:from>
      <xdr:col>5</xdr:col>
      <xdr:colOff>190501</xdr:colOff>
      <xdr:row>262</xdr:row>
      <xdr:rowOff>133350</xdr:rowOff>
    </xdr:from>
    <xdr:to>
      <xdr:col>5</xdr:col>
      <xdr:colOff>1352551</xdr:colOff>
      <xdr:row>262</xdr:row>
      <xdr:rowOff>981442</xdr:rowOff>
    </xdr:to>
    <xdr:pic>
      <xdr:nvPicPr>
        <xdr:cNvPr id="356" name="图片 355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4617720" y="299027850"/>
          <a:ext cx="1162050" cy="847725"/>
        </a:xfrm>
        <a:prstGeom prst="rect">
          <a:avLst/>
        </a:prstGeom>
      </xdr:spPr>
    </xdr:pic>
    <xdr:clientData/>
  </xdr:twoCellAnchor>
  <xdr:twoCellAnchor>
    <xdr:from>
      <xdr:col>5</xdr:col>
      <xdr:colOff>247652</xdr:colOff>
      <xdr:row>142</xdr:row>
      <xdr:rowOff>247650</xdr:rowOff>
    </xdr:from>
    <xdr:to>
      <xdr:col>5</xdr:col>
      <xdr:colOff>1314451</xdr:colOff>
      <xdr:row>142</xdr:row>
      <xdr:rowOff>960579</xdr:rowOff>
    </xdr:to>
    <xdr:pic>
      <xdr:nvPicPr>
        <xdr:cNvPr id="357" name="Picture 7238"/>
        <xdr:cNvPicPr>
          <a:picLocks noChangeAspect="1" noChangeArrowheads="1"/>
        </xdr:cNvPicPr>
      </xdr:nvPicPr>
      <xdr:blipFill>
        <a:blip r:embed="rId185"/>
        <a:srcRect/>
        <a:stretch>
          <a:fillRect/>
        </a:stretch>
      </xdr:blipFill>
      <xdr:spPr>
        <a:xfrm>
          <a:off x="4674870" y="161982150"/>
          <a:ext cx="1066800" cy="7124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257177</xdr:colOff>
      <xdr:row>164</xdr:row>
      <xdr:rowOff>209550</xdr:rowOff>
    </xdr:from>
    <xdr:to>
      <xdr:col>5</xdr:col>
      <xdr:colOff>1323976</xdr:colOff>
      <xdr:row>164</xdr:row>
      <xdr:rowOff>922479</xdr:rowOff>
    </xdr:to>
    <xdr:pic>
      <xdr:nvPicPr>
        <xdr:cNvPr id="358" name="Picture 7238"/>
        <xdr:cNvPicPr>
          <a:picLocks noChangeAspect="1" noChangeArrowheads="1"/>
        </xdr:cNvPicPr>
      </xdr:nvPicPr>
      <xdr:blipFill>
        <a:blip r:embed="rId185"/>
        <a:srcRect/>
        <a:stretch>
          <a:fillRect/>
        </a:stretch>
      </xdr:blipFill>
      <xdr:spPr>
        <a:xfrm>
          <a:off x="4684395" y="187090050"/>
          <a:ext cx="1066800" cy="7124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257176</xdr:colOff>
      <xdr:row>165</xdr:row>
      <xdr:rowOff>209550</xdr:rowOff>
    </xdr:from>
    <xdr:to>
      <xdr:col>5</xdr:col>
      <xdr:colOff>1381126</xdr:colOff>
      <xdr:row>165</xdr:row>
      <xdr:rowOff>942975</xdr:rowOff>
    </xdr:to>
    <xdr:pic>
      <xdr:nvPicPr>
        <xdr:cNvPr id="359" name="图片 2"/>
        <xdr:cNvPicPr>
          <a:picLocks noChangeAspect="1"/>
        </xdr:cNvPicPr>
      </xdr:nvPicPr>
      <xdr:blipFill>
        <a:blip r:embed="rId186" cstate="print"/>
        <a:srcRect/>
        <a:stretch>
          <a:fillRect/>
        </a:stretch>
      </xdr:blipFill>
      <xdr:spPr>
        <a:xfrm>
          <a:off x="4684395" y="188233050"/>
          <a:ext cx="11239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266701</xdr:colOff>
      <xdr:row>166</xdr:row>
      <xdr:rowOff>76200</xdr:rowOff>
    </xdr:from>
    <xdr:to>
      <xdr:col>5</xdr:col>
      <xdr:colOff>1362076</xdr:colOff>
      <xdr:row>166</xdr:row>
      <xdr:rowOff>800100</xdr:rowOff>
    </xdr:to>
    <xdr:pic>
      <xdr:nvPicPr>
        <xdr:cNvPr id="360" name="图片 3"/>
        <xdr:cNvPicPr>
          <a:picLocks noChangeAspect="1"/>
        </xdr:cNvPicPr>
      </xdr:nvPicPr>
      <xdr:blipFill>
        <a:blip r:embed="rId187" cstate="print"/>
        <a:srcRect/>
        <a:stretch>
          <a:fillRect/>
        </a:stretch>
      </xdr:blipFill>
      <xdr:spPr>
        <a:xfrm>
          <a:off x="4693920" y="189242700"/>
          <a:ext cx="10953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333376</xdr:colOff>
      <xdr:row>263</xdr:row>
      <xdr:rowOff>361950</xdr:rowOff>
    </xdr:from>
    <xdr:to>
      <xdr:col>5</xdr:col>
      <xdr:colOff>1343026</xdr:colOff>
      <xdr:row>263</xdr:row>
      <xdr:rowOff>952500</xdr:rowOff>
    </xdr:to>
    <xdr:pic>
      <xdr:nvPicPr>
        <xdr:cNvPr id="361" name="图片 66"/>
        <xdr:cNvPicPr>
          <a:picLocks noChangeAspect="1"/>
        </xdr:cNvPicPr>
      </xdr:nvPicPr>
      <xdr:blipFill>
        <a:blip r:embed="rId188" cstate="print"/>
        <a:srcRect/>
        <a:stretch>
          <a:fillRect/>
        </a:stretch>
      </xdr:blipFill>
      <xdr:spPr>
        <a:xfrm>
          <a:off x="4760595" y="300399450"/>
          <a:ext cx="10096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323851</xdr:colOff>
      <xdr:row>217</xdr:row>
      <xdr:rowOff>214993</xdr:rowOff>
    </xdr:from>
    <xdr:to>
      <xdr:col>5</xdr:col>
      <xdr:colOff>1373524</xdr:colOff>
      <xdr:row>217</xdr:row>
      <xdr:rowOff>914775</xdr:rowOff>
    </xdr:to>
    <xdr:pic>
      <xdr:nvPicPr>
        <xdr:cNvPr id="362" name="Picture 64" descr="HS-001(2)"/>
        <xdr:cNvPicPr>
          <a:picLocks noChangeAspect="1" noChangeArrowheads="1"/>
        </xdr:cNvPicPr>
      </xdr:nvPicPr>
      <xdr:blipFill>
        <a:blip r:embed="rId189"/>
        <a:srcRect/>
        <a:stretch>
          <a:fillRect/>
        </a:stretch>
      </xdr:blipFill>
      <xdr:spPr>
        <a:xfrm>
          <a:off x="4751070" y="247674130"/>
          <a:ext cx="1049655" cy="6997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276226</xdr:colOff>
      <xdr:row>218</xdr:row>
      <xdr:rowOff>219075</xdr:rowOff>
    </xdr:from>
    <xdr:to>
      <xdr:col>5</xdr:col>
      <xdr:colOff>1366270</xdr:colOff>
      <xdr:row>218</xdr:row>
      <xdr:rowOff>952500</xdr:rowOff>
    </xdr:to>
    <xdr:pic>
      <xdr:nvPicPr>
        <xdr:cNvPr id="363" name="Picture 65" descr="HS-002"/>
        <xdr:cNvPicPr>
          <a:picLocks noChangeAspect="1" noChangeArrowheads="1"/>
        </xdr:cNvPicPr>
      </xdr:nvPicPr>
      <xdr:blipFill>
        <a:blip r:embed="rId190"/>
        <a:srcRect/>
        <a:stretch>
          <a:fillRect/>
        </a:stretch>
      </xdr:blipFill>
      <xdr:spPr>
        <a:xfrm>
          <a:off x="4703445" y="248821575"/>
          <a:ext cx="108966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219077</xdr:colOff>
      <xdr:row>186</xdr:row>
      <xdr:rowOff>152401</xdr:rowOff>
    </xdr:from>
    <xdr:to>
      <xdr:col>5</xdr:col>
      <xdr:colOff>1386453</xdr:colOff>
      <xdr:row>186</xdr:row>
      <xdr:rowOff>933451</xdr:rowOff>
    </xdr:to>
    <xdr:pic>
      <xdr:nvPicPr>
        <xdr:cNvPr id="364" name="Picture 1"/>
        <xdr:cNvPicPr>
          <a:picLocks noChangeAspect="1" noChangeArrowheads="1"/>
        </xdr:cNvPicPr>
      </xdr:nvPicPr>
      <xdr:blipFill>
        <a:blip r:embed="rId191"/>
        <a:srcRect/>
        <a:stretch>
          <a:fillRect/>
        </a:stretch>
      </xdr:blipFill>
      <xdr:spPr>
        <a:xfrm>
          <a:off x="4646295" y="212178900"/>
          <a:ext cx="116713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228602</xdr:colOff>
      <xdr:row>187</xdr:row>
      <xdr:rowOff>190500</xdr:rowOff>
    </xdr:from>
    <xdr:to>
      <xdr:col>5</xdr:col>
      <xdr:colOff>1143002</xdr:colOff>
      <xdr:row>187</xdr:row>
      <xdr:rowOff>1026928</xdr:rowOff>
    </xdr:to>
    <xdr:pic>
      <xdr:nvPicPr>
        <xdr:cNvPr id="365" name="Picture 30"/>
        <xdr:cNvPicPr>
          <a:picLocks noChangeAspect="1" noChangeArrowheads="1"/>
        </xdr:cNvPicPr>
      </xdr:nvPicPr>
      <xdr:blipFill>
        <a:blip r:embed="rId192" cstate="hqprint"/>
        <a:srcRect b="-3865"/>
        <a:stretch>
          <a:fillRect/>
        </a:stretch>
      </xdr:blipFill>
      <xdr:spPr>
        <a:xfrm>
          <a:off x="4655820" y="213360000"/>
          <a:ext cx="914400" cy="8362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342901</xdr:colOff>
      <xdr:row>261</xdr:row>
      <xdr:rowOff>232000</xdr:rowOff>
    </xdr:from>
    <xdr:to>
      <xdr:col>5</xdr:col>
      <xdr:colOff>1152526</xdr:colOff>
      <xdr:row>261</xdr:row>
      <xdr:rowOff>981160</xdr:rowOff>
    </xdr:to>
    <xdr:pic>
      <xdr:nvPicPr>
        <xdr:cNvPr id="366" name="Picture 65"/>
        <xdr:cNvPicPr>
          <a:picLocks noChangeAspect="1" noChangeArrowheads="1"/>
        </xdr:cNvPicPr>
      </xdr:nvPicPr>
      <xdr:blipFill>
        <a:blip r:embed="rId171"/>
        <a:srcRect/>
        <a:stretch>
          <a:fillRect/>
        </a:stretch>
      </xdr:blipFill>
      <xdr:spPr>
        <a:xfrm>
          <a:off x="4770120" y="297983275"/>
          <a:ext cx="809625" cy="749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168</xdr:row>
      <xdr:rowOff>123826</xdr:rowOff>
    </xdr:from>
    <xdr:to>
      <xdr:col>5</xdr:col>
      <xdr:colOff>1514476</xdr:colOff>
      <xdr:row>168</xdr:row>
      <xdr:rowOff>1016114</xdr:rowOff>
    </xdr:to>
    <xdr:pic>
      <xdr:nvPicPr>
        <xdr:cNvPr id="367" name="图片 366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4627245" y="191576325"/>
          <a:ext cx="1314450" cy="892175"/>
        </a:xfrm>
        <a:prstGeom prst="rect">
          <a:avLst/>
        </a:prstGeom>
      </xdr:spPr>
    </xdr:pic>
    <xdr:clientData/>
  </xdr:twoCellAnchor>
  <xdr:twoCellAnchor>
    <xdr:from>
      <xdr:col>5</xdr:col>
      <xdr:colOff>152401</xdr:colOff>
      <xdr:row>167</xdr:row>
      <xdr:rowOff>190500</xdr:rowOff>
    </xdr:from>
    <xdr:to>
      <xdr:col>5</xdr:col>
      <xdr:colOff>1536919</xdr:colOff>
      <xdr:row>167</xdr:row>
      <xdr:rowOff>962025</xdr:rowOff>
    </xdr:to>
    <xdr:pic>
      <xdr:nvPicPr>
        <xdr:cNvPr id="369" name="图片 368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4579620" y="190500000"/>
          <a:ext cx="1384300" cy="771525"/>
        </a:xfrm>
        <a:prstGeom prst="rect">
          <a:avLst/>
        </a:prstGeom>
      </xdr:spPr>
    </xdr:pic>
    <xdr:clientData/>
  </xdr:twoCellAnchor>
  <xdr:twoCellAnchor>
    <xdr:from>
      <xdr:col>5</xdr:col>
      <xdr:colOff>133352</xdr:colOff>
      <xdr:row>297</xdr:row>
      <xdr:rowOff>247650</xdr:rowOff>
    </xdr:from>
    <xdr:to>
      <xdr:col>5</xdr:col>
      <xdr:colOff>1529772</xdr:colOff>
      <xdr:row>297</xdr:row>
      <xdr:rowOff>1000125</xdr:rowOff>
    </xdr:to>
    <xdr:pic>
      <xdr:nvPicPr>
        <xdr:cNvPr id="370" name="Picture 24"/>
        <xdr:cNvPicPr>
          <a:picLocks noChangeAspect="1" noChangeArrowheads="1"/>
        </xdr:cNvPicPr>
      </xdr:nvPicPr>
      <xdr:blipFill>
        <a:blip r:embed="rId195"/>
        <a:srcRect/>
        <a:stretch>
          <a:fillRect/>
        </a:stretch>
      </xdr:blipFill>
      <xdr:spPr>
        <a:xfrm>
          <a:off x="4560570" y="339147150"/>
          <a:ext cx="139636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195</xdr:row>
      <xdr:rowOff>150534</xdr:rowOff>
    </xdr:from>
    <xdr:to>
      <xdr:col>5</xdr:col>
      <xdr:colOff>1209676</xdr:colOff>
      <xdr:row>195</xdr:row>
      <xdr:rowOff>1076325</xdr:rowOff>
    </xdr:to>
    <xdr:pic>
      <xdr:nvPicPr>
        <xdr:cNvPr id="371" name="Picture 10"/>
        <xdr:cNvPicPr>
          <a:picLocks noChangeAspect="1" noChangeArrowheads="1"/>
        </xdr:cNvPicPr>
      </xdr:nvPicPr>
      <xdr:blipFill>
        <a:blip r:embed="rId196"/>
        <a:srcRect/>
        <a:stretch>
          <a:fillRect/>
        </a:stretch>
      </xdr:blipFill>
      <xdr:spPr>
        <a:xfrm>
          <a:off x="4636770" y="222463995"/>
          <a:ext cx="1000125" cy="9258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238126</xdr:colOff>
      <xdr:row>211</xdr:row>
      <xdr:rowOff>142875</xdr:rowOff>
    </xdr:from>
    <xdr:to>
      <xdr:col>5</xdr:col>
      <xdr:colOff>838201</xdr:colOff>
      <xdr:row>211</xdr:row>
      <xdr:rowOff>939014</xdr:rowOff>
    </xdr:to>
    <xdr:pic>
      <xdr:nvPicPr>
        <xdr:cNvPr id="372" name="Picture 1"/>
        <xdr:cNvPicPr>
          <a:picLocks noChangeAspect="1" noChangeArrowheads="1"/>
        </xdr:cNvPicPr>
      </xdr:nvPicPr>
      <xdr:blipFill>
        <a:blip r:embed="rId197"/>
        <a:srcRect/>
        <a:stretch>
          <a:fillRect/>
        </a:stretch>
      </xdr:blipFill>
      <xdr:spPr>
        <a:xfrm>
          <a:off x="4665345" y="240744375"/>
          <a:ext cx="600075" cy="7956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180976</xdr:colOff>
      <xdr:row>302</xdr:row>
      <xdr:rowOff>219075</xdr:rowOff>
    </xdr:from>
    <xdr:to>
      <xdr:col>5</xdr:col>
      <xdr:colOff>1400176</xdr:colOff>
      <xdr:row>302</xdr:row>
      <xdr:rowOff>1006788</xdr:rowOff>
    </xdr:to>
    <xdr:pic>
      <xdr:nvPicPr>
        <xdr:cNvPr id="373" name="图片 372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4608195" y="344833575"/>
          <a:ext cx="1219200" cy="787400"/>
        </a:xfrm>
        <a:prstGeom prst="rect">
          <a:avLst/>
        </a:prstGeom>
      </xdr:spPr>
    </xdr:pic>
    <xdr:clientData/>
  </xdr:twoCellAnchor>
  <xdr:twoCellAnchor>
    <xdr:from>
      <xdr:col>5</xdr:col>
      <xdr:colOff>190501</xdr:colOff>
      <xdr:row>153</xdr:row>
      <xdr:rowOff>171451</xdr:rowOff>
    </xdr:from>
    <xdr:to>
      <xdr:col>5</xdr:col>
      <xdr:colOff>1572492</xdr:colOff>
      <xdr:row>153</xdr:row>
      <xdr:rowOff>971551</xdr:rowOff>
    </xdr:to>
    <xdr:pic>
      <xdr:nvPicPr>
        <xdr:cNvPr id="374" name="Picture 25"/>
        <xdr:cNvPicPr>
          <a:picLocks noChangeAspect="1" noChangeArrowheads="1"/>
        </xdr:cNvPicPr>
      </xdr:nvPicPr>
      <xdr:blipFill>
        <a:blip r:embed="rId199"/>
        <a:srcRect/>
        <a:stretch>
          <a:fillRect/>
        </a:stretch>
      </xdr:blipFill>
      <xdr:spPr>
        <a:xfrm>
          <a:off x="4617720" y="174478950"/>
          <a:ext cx="138176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305</xdr:row>
      <xdr:rowOff>238125</xdr:rowOff>
    </xdr:from>
    <xdr:to>
      <xdr:col>5</xdr:col>
      <xdr:colOff>1247141</xdr:colOff>
      <xdr:row>305</xdr:row>
      <xdr:rowOff>938530</xdr:rowOff>
    </xdr:to>
    <xdr:pic>
      <xdr:nvPicPr>
        <xdr:cNvPr id="375" name="图片 374"/>
        <xdr:cNvPicPr>
          <a:picLocks noChangeAspect="1"/>
        </xdr:cNvPicPr>
      </xdr:nvPicPr>
      <xdr:blipFill>
        <a:blip r:embed="rId200" cstate="hqprint"/>
        <a:stretch>
          <a:fillRect/>
        </a:stretch>
      </xdr:blipFill>
      <xdr:spPr>
        <a:xfrm>
          <a:off x="4655820" y="348281625"/>
          <a:ext cx="1018540" cy="700405"/>
        </a:xfrm>
        <a:prstGeom prst="rect">
          <a:avLst/>
        </a:prstGeom>
      </xdr:spPr>
    </xdr:pic>
    <xdr:clientData/>
  </xdr:twoCellAnchor>
  <xdr:twoCellAnchor>
    <xdr:from>
      <xdr:col>5</xdr:col>
      <xdr:colOff>206376</xdr:colOff>
      <xdr:row>143</xdr:row>
      <xdr:rowOff>212725</xdr:rowOff>
    </xdr:from>
    <xdr:to>
      <xdr:col>5</xdr:col>
      <xdr:colOff>1478916</xdr:colOff>
      <xdr:row>143</xdr:row>
      <xdr:rowOff>997585</xdr:rowOff>
    </xdr:to>
    <xdr:pic>
      <xdr:nvPicPr>
        <xdr:cNvPr id="376" name="图片 375"/>
        <xdr:cNvPicPr>
          <a:picLocks noChangeAspect="1"/>
        </xdr:cNvPicPr>
      </xdr:nvPicPr>
      <xdr:blipFill>
        <a:blip r:embed="rId201" cstate="hqprint"/>
        <a:srcRect/>
        <a:stretch>
          <a:fillRect/>
        </a:stretch>
      </xdr:blipFill>
      <xdr:spPr>
        <a:xfrm>
          <a:off x="4633595" y="163090225"/>
          <a:ext cx="1272540" cy="784860"/>
        </a:xfrm>
        <a:prstGeom prst="rect">
          <a:avLst/>
        </a:prstGeom>
      </xdr:spPr>
    </xdr:pic>
    <xdr:clientData/>
  </xdr:twoCellAnchor>
  <xdr:twoCellAnchor>
    <xdr:from>
      <xdr:col>5</xdr:col>
      <xdr:colOff>228602</xdr:colOff>
      <xdr:row>250</xdr:row>
      <xdr:rowOff>194582</xdr:rowOff>
    </xdr:from>
    <xdr:to>
      <xdr:col>5</xdr:col>
      <xdr:colOff>1030680</xdr:colOff>
      <xdr:row>250</xdr:row>
      <xdr:rowOff>1049947</xdr:rowOff>
    </xdr:to>
    <xdr:pic>
      <xdr:nvPicPr>
        <xdr:cNvPr id="377" name="Picture 13"/>
        <xdr:cNvPicPr>
          <a:picLocks noChangeAspect="1" noChangeArrowheads="1"/>
        </xdr:cNvPicPr>
      </xdr:nvPicPr>
      <xdr:blipFill>
        <a:blip r:embed="rId202" cstate="hqprint"/>
        <a:srcRect/>
        <a:stretch>
          <a:fillRect/>
        </a:stretch>
      </xdr:blipFill>
      <xdr:spPr>
        <a:xfrm>
          <a:off x="4655820" y="285372810"/>
          <a:ext cx="802005" cy="8553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219076</xdr:colOff>
      <xdr:row>249</xdr:row>
      <xdr:rowOff>130629</xdr:rowOff>
    </xdr:from>
    <xdr:to>
      <xdr:col>5</xdr:col>
      <xdr:colOff>1079843</xdr:colOff>
      <xdr:row>249</xdr:row>
      <xdr:rowOff>1057275</xdr:rowOff>
    </xdr:to>
    <xdr:pic>
      <xdr:nvPicPr>
        <xdr:cNvPr id="378" name="Picture 17"/>
        <xdr:cNvPicPr>
          <a:picLocks noChangeAspect="1" noChangeArrowheads="1"/>
        </xdr:cNvPicPr>
      </xdr:nvPicPr>
      <xdr:blipFill>
        <a:blip r:embed="rId203" cstate="hqprint"/>
        <a:srcRect/>
        <a:stretch>
          <a:fillRect/>
        </a:stretch>
      </xdr:blipFill>
      <xdr:spPr>
        <a:xfrm>
          <a:off x="4646295" y="284165675"/>
          <a:ext cx="860425" cy="927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152401</xdr:colOff>
      <xdr:row>248</xdr:row>
      <xdr:rowOff>161925</xdr:rowOff>
    </xdr:from>
    <xdr:to>
      <xdr:col>5</xdr:col>
      <xdr:colOff>1097940</xdr:colOff>
      <xdr:row>248</xdr:row>
      <xdr:rowOff>1009650</xdr:rowOff>
    </xdr:to>
    <xdr:pic>
      <xdr:nvPicPr>
        <xdr:cNvPr id="379" name="Picture 19"/>
        <xdr:cNvPicPr>
          <a:picLocks noChangeAspect="1" noChangeArrowheads="1"/>
        </xdr:cNvPicPr>
      </xdr:nvPicPr>
      <xdr:blipFill>
        <a:blip r:embed="rId204" cstate="hqprint"/>
        <a:srcRect/>
        <a:stretch>
          <a:fillRect/>
        </a:stretch>
      </xdr:blipFill>
      <xdr:spPr>
        <a:xfrm>
          <a:off x="4579620" y="283054425"/>
          <a:ext cx="94551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154</xdr:row>
      <xdr:rowOff>228600</xdr:rowOff>
    </xdr:from>
    <xdr:to>
      <xdr:col>5</xdr:col>
      <xdr:colOff>1357501</xdr:colOff>
      <xdr:row>154</xdr:row>
      <xdr:rowOff>904875</xdr:rowOff>
    </xdr:to>
    <xdr:pic>
      <xdr:nvPicPr>
        <xdr:cNvPr id="380" name="图片 379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4655820" y="175679100"/>
          <a:ext cx="1128395" cy="676275"/>
        </a:xfrm>
        <a:prstGeom prst="rect">
          <a:avLst/>
        </a:prstGeom>
      </xdr:spPr>
    </xdr:pic>
    <xdr:clientData/>
  </xdr:twoCellAnchor>
  <xdr:twoCellAnchor>
    <xdr:from>
      <xdr:col>5</xdr:col>
      <xdr:colOff>295276</xdr:colOff>
      <xdr:row>267</xdr:row>
      <xdr:rowOff>171450</xdr:rowOff>
    </xdr:from>
    <xdr:to>
      <xdr:col>5</xdr:col>
      <xdr:colOff>1184639</xdr:colOff>
      <xdr:row>267</xdr:row>
      <xdr:rowOff>1076325</xdr:rowOff>
    </xdr:to>
    <xdr:pic>
      <xdr:nvPicPr>
        <xdr:cNvPr id="381" name="Picture 5"/>
        <xdr:cNvPicPr>
          <a:picLocks noChangeAspect="1" noChangeArrowheads="1"/>
        </xdr:cNvPicPr>
      </xdr:nvPicPr>
      <xdr:blipFill>
        <a:blip r:embed="rId206" cstate="hqprint"/>
        <a:srcRect/>
        <a:stretch>
          <a:fillRect/>
        </a:stretch>
      </xdr:blipFill>
      <xdr:spPr>
        <a:xfrm>
          <a:off x="4722495" y="304780950"/>
          <a:ext cx="8890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257175</xdr:colOff>
      <xdr:row>279</xdr:row>
      <xdr:rowOff>114300</xdr:rowOff>
    </xdr:from>
    <xdr:to>
      <xdr:col>5</xdr:col>
      <xdr:colOff>1047750</xdr:colOff>
      <xdr:row>279</xdr:row>
      <xdr:rowOff>1077461</xdr:rowOff>
    </xdr:to>
    <xdr:pic>
      <xdr:nvPicPr>
        <xdr:cNvPr id="382" name="图片 381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4684395" y="318439800"/>
          <a:ext cx="790575" cy="962660"/>
        </a:xfrm>
        <a:prstGeom prst="rect">
          <a:avLst/>
        </a:prstGeom>
      </xdr:spPr>
    </xdr:pic>
    <xdr:clientData/>
  </xdr:twoCellAnchor>
  <xdr:twoCellAnchor>
    <xdr:from>
      <xdr:col>5</xdr:col>
      <xdr:colOff>200026</xdr:colOff>
      <xdr:row>289</xdr:row>
      <xdr:rowOff>95251</xdr:rowOff>
    </xdr:from>
    <xdr:to>
      <xdr:col>5</xdr:col>
      <xdr:colOff>1000126</xdr:colOff>
      <xdr:row>289</xdr:row>
      <xdr:rowOff>1118439</xdr:rowOff>
    </xdr:to>
    <xdr:pic>
      <xdr:nvPicPr>
        <xdr:cNvPr id="383" name="图片 382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4627245" y="329850750"/>
          <a:ext cx="800100" cy="1022985"/>
        </a:xfrm>
        <a:prstGeom prst="rect">
          <a:avLst/>
        </a:prstGeom>
      </xdr:spPr>
    </xdr:pic>
    <xdr:clientData/>
  </xdr:twoCellAnchor>
  <xdr:twoCellAnchor>
    <xdr:from>
      <xdr:col>5</xdr:col>
      <xdr:colOff>104776</xdr:colOff>
      <xdr:row>169</xdr:row>
      <xdr:rowOff>133351</xdr:rowOff>
    </xdr:from>
    <xdr:to>
      <xdr:col>5</xdr:col>
      <xdr:colOff>1599045</xdr:colOff>
      <xdr:row>169</xdr:row>
      <xdr:rowOff>1009651</xdr:rowOff>
    </xdr:to>
    <xdr:pic>
      <xdr:nvPicPr>
        <xdr:cNvPr id="384" name="图片 383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4531995" y="192728850"/>
          <a:ext cx="1494155" cy="876300"/>
        </a:xfrm>
        <a:prstGeom prst="rect">
          <a:avLst/>
        </a:prstGeom>
      </xdr:spPr>
    </xdr:pic>
    <xdr:clientData/>
  </xdr:twoCellAnchor>
  <xdr:twoCellAnchor>
    <xdr:from>
      <xdr:col>5</xdr:col>
      <xdr:colOff>342901</xdr:colOff>
      <xdr:row>175</xdr:row>
      <xdr:rowOff>190501</xdr:rowOff>
    </xdr:from>
    <xdr:to>
      <xdr:col>5</xdr:col>
      <xdr:colOff>1200151</xdr:colOff>
      <xdr:row>175</xdr:row>
      <xdr:rowOff>990600</xdr:rowOff>
    </xdr:to>
    <xdr:pic>
      <xdr:nvPicPr>
        <xdr:cNvPr id="385" name="图片 384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4770120" y="199644000"/>
          <a:ext cx="857250" cy="800100"/>
        </a:xfrm>
        <a:prstGeom prst="rect">
          <a:avLst/>
        </a:prstGeom>
      </xdr:spPr>
    </xdr:pic>
    <xdr:clientData/>
  </xdr:twoCellAnchor>
  <xdr:twoCellAnchor>
    <xdr:from>
      <xdr:col>5</xdr:col>
      <xdr:colOff>123827</xdr:colOff>
      <xdr:row>176</xdr:row>
      <xdr:rowOff>180975</xdr:rowOff>
    </xdr:from>
    <xdr:to>
      <xdr:col>5</xdr:col>
      <xdr:colOff>1551139</xdr:colOff>
      <xdr:row>176</xdr:row>
      <xdr:rowOff>1019175</xdr:rowOff>
    </xdr:to>
    <xdr:pic>
      <xdr:nvPicPr>
        <xdr:cNvPr id="386" name="图片 385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4551045" y="200777475"/>
          <a:ext cx="1426845" cy="838200"/>
        </a:xfrm>
        <a:prstGeom prst="rect">
          <a:avLst/>
        </a:prstGeom>
      </xdr:spPr>
    </xdr:pic>
    <xdr:clientData/>
  </xdr:twoCellAnchor>
  <xdr:twoCellAnchor>
    <xdr:from>
      <xdr:col>5</xdr:col>
      <xdr:colOff>200027</xdr:colOff>
      <xdr:row>237</xdr:row>
      <xdr:rowOff>200025</xdr:rowOff>
    </xdr:from>
    <xdr:to>
      <xdr:col>5</xdr:col>
      <xdr:colOff>1427783</xdr:colOff>
      <xdr:row>237</xdr:row>
      <xdr:rowOff>1057275</xdr:rowOff>
    </xdr:to>
    <xdr:pic>
      <xdr:nvPicPr>
        <xdr:cNvPr id="387" name="Picture 2"/>
        <xdr:cNvPicPr>
          <a:picLocks noChangeAspect="1"/>
        </xdr:cNvPicPr>
      </xdr:nvPicPr>
      <xdr:blipFill>
        <a:blip r:embed="rId212" cstate="print"/>
        <a:srcRect/>
        <a:stretch>
          <a:fillRect/>
        </a:stretch>
      </xdr:blipFill>
      <xdr:spPr>
        <a:xfrm>
          <a:off x="4627245" y="270519525"/>
          <a:ext cx="1227455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264</xdr:row>
      <xdr:rowOff>247650</xdr:rowOff>
    </xdr:from>
    <xdr:to>
      <xdr:col>5</xdr:col>
      <xdr:colOff>1460829</xdr:colOff>
      <xdr:row>264</xdr:row>
      <xdr:rowOff>971550</xdr:rowOff>
    </xdr:to>
    <xdr:pic>
      <xdr:nvPicPr>
        <xdr:cNvPr id="388" name="图片 387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4617720" y="301428150"/>
          <a:ext cx="1270000" cy="723900"/>
        </a:xfrm>
        <a:prstGeom prst="rect">
          <a:avLst/>
        </a:prstGeom>
      </xdr:spPr>
    </xdr:pic>
    <xdr:clientData/>
  </xdr:twoCellAnchor>
  <xdr:twoCellAnchor>
    <xdr:from>
      <xdr:col>5</xdr:col>
      <xdr:colOff>238127</xdr:colOff>
      <xdr:row>196</xdr:row>
      <xdr:rowOff>95250</xdr:rowOff>
    </xdr:from>
    <xdr:to>
      <xdr:col>5</xdr:col>
      <xdr:colOff>1209677</xdr:colOff>
      <xdr:row>196</xdr:row>
      <xdr:rowOff>1061184</xdr:rowOff>
    </xdr:to>
    <xdr:pic>
      <xdr:nvPicPr>
        <xdr:cNvPr id="389" name="Picture 14"/>
        <xdr:cNvPicPr>
          <a:picLocks noChangeAspect="1"/>
        </xdr:cNvPicPr>
      </xdr:nvPicPr>
      <xdr:blipFill>
        <a:blip r:embed="rId213" cstate="print"/>
        <a:srcRect/>
        <a:stretch>
          <a:fillRect/>
        </a:stretch>
      </xdr:blipFill>
      <xdr:spPr>
        <a:xfrm>
          <a:off x="4665345" y="223551750"/>
          <a:ext cx="971550" cy="9658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278</xdr:row>
      <xdr:rowOff>161925</xdr:rowOff>
    </xdr:from>
    <xdr:to>
      <xdr:col>5</xdr:col>
      <xdr:colOff>1476376</xdr:colOff>
      <xdr:row>278</xdr:row>
      <xdr:rowOff>1052126</xdr:rowOff>
    </xdr:to>
    <xdr:pic>
      <xdr:nvPicPr>
        <xdr:cNvPr id="390" name="Picture 6"/>
        <xdr:cNvPicPr>
          <a:picLocks noChangeAspect="1" noChangeArrowheads="1"/>
        </xdr:cNvPicPr>
      </xdr:nvPicPr>
      <xdr:blipFill>
        <a:blip r:embed="rId214" cstate="print"/>
        <a:srcRect/>
        <a:stretch>
          <a:fillRect/>
        </a:stretch>
      </xdr:blipFill>
      <xdr:spPr>
        <a:xfrm>
          <a:off x="4636770" y="317344425"/>
          <a:ext cx="1266825" cy="8896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238126</xdr:colOff>
      <xdr:row>238</xdr:row>
      <xdr:rowOff>168275</xdr:rowOff>
    </xdr:from>
    <xdr:to>
      <xdr:col>5</xdr:col>
      <xdr:colOff>1420540</xdr:colOff>
      <xdr:row>238</xdr:row>
      <xdr:rowOff>982827</xdr:rowOff>
    </xdr:to>
    <xdr:pic>
      <xdr:nvPicPr>
        <xdr:cNvPr id="391" name="Picture 2"/>
        <xdr:cNvPicPr>
          <a:picLocks noChangeAspect="1"/>
        </xdr:cNvPicPr>
      </xdr:nvPicPr>
      <xdr:blipFill>
        <a:blip r:embed="rId215"/>
        <a:srcRect/>
        <a:stretch>
          <a:fillRect/>
        </a:stretch>
      </xdr:blipFill>
      <xdr:spPr>
        <a:xfrm>
          <a:off x="4665345" y="271630775"/>
          <a:ext cx="1182370" cy="8140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266701</xdr:colOff>
      <xdr:row>170</xdr:row>
      <xdr:rowOff>241300</xdr:rowOff>
    </xdr:from>
    <xdr:to>
      <xdr:col>5</xdr:col>
      <xdr:colOff>1462253</xdr:colOff>
      <xdr:row>170</xdr:row>
      <xdr:rowOff>1029576</xdr:rowOff>
    </xdr:to>
    <xdr:pic>
      <xdr:nvPicPr>
        <xdr:cNvPr id="392" name="Picture 2"/>
        <xdr:cNvPicPr>
          <a:picLocks noChangeAspect="1"/>
        </xdr:cNvPicPr>
      </xdr:nvPicPr>
      <xdr:blipFill>
        <a:blip r:embed="rId216" cstate="print"/>
        <a:srcRect/>
        <a:stretch>
          <a:fillRect/>
        </a:stretch>
      </xdr:blipFill>
      <xdr:spPr>
        <a:xfrm>
          <a:off x="4693920" y="193979800"/>
          <a:ext cx="1195070" cy="7880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247651</xdr:colOff>
      <xdr:row>177</xdr:row>
      <xdr:rowOff>314324</xdr:rowOff>
    </xdr:from>
    <xdr:to>
      <xdr:col>5</xdr:col>
      <xdr:colOff>1262064</xdr:colOff>
      <xdr:row>177</xdr:row>
      <xdr:rowOff>990599</xdr:rowOff>
    </xdr:to>
    <xdr:pic>
      <xdr:nvPicPr>
        <xdr:cNvPr id="393" name="Picture 7"/>
        <xdr:cNvPicPr>
          <a:picLocks noChangeAspect="1"/>
        </xdr:cNvPicPr>
      </xdr:nvPicPr>
      <xdr:blipFill>
        <a:blip r:embed="rId217" cstate="print"/>
        <a:srcRect/>
        <a:stretch>
          <a:fillRect/>
        </a:stretch>
      </xdr:blipFill>
      <xdr:spPr>
        <a:xfrm>
          <a:off x="4674870" y="202053190"/>
          <a:ext cx="101409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161926</xdr:colOff>
      <xdr:row>116</xdr:row>
      <xdr:rowOff>66674</xdr:rowOff>
    </xdr:from>
    <xdr:to>
      <xdr:col>5</xdr:col>
      <xdr:colOff>1026320</xdr:colOff>
      <xdr:row>116</xdr:row>
      <xdr:rowOff>1038224</xdr:rowOff>
    </xdr:to>
    <xdr:pic>
      <xdr:nvPicPr>
        <xdr:cNvPr id="396" name="图片 174" descr="96-B23，B24，B25.JPG"/>
        <xdr:cNvPicPr>
          <a:picLocks noChangeAspect="1" noChangeArrowheads="1"/>
        </xdr:cNvPicPr>
      </xdr:nvPicPr>
      <xdr:blipFill>
        <a:blip r:embed="rId218" cstate="print"/>
        <a:srcRect/>
        <a:stretch>
          <a:fillRect/>
        </a:stretch>
      </xdr:blipFill>
      <xdr:spPr>
        <a:xfrm>
          <a:off x="4589145" y="132082540"/>
          <a:ext cx="86423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152400</xdr:colOff>
      <xdr:row>115</xdr:row>
      <xdr:rowOff>114299</xdr:rowOff>
    </xdr:from>
    <xdr:to>
      <xdr:col>5</xdr:col>
      <xdr:colOff>1403380</xdr:colOff>
      <xdr:row>115</xdr:row>
      <xdr:rowOff>942974</xdr:rowOff>
    </xdr:to>
    <xdr:pic>
      <xdr:nvPicPr>
        <xdr:cNvPr id="398" name="图片 710" descr="_O2A1824.jpg"/>
        <xdr:cNvPicPr>
          <a:picLocks noChangeAspect="1" noChangeArrowheads="1"/>
        </xdr:cNvPicPr>
      </xdr:nvPicPr>
      <xdr:blipFill>
        <a:blip r:embed="rId219" cstate="hqprint"/>
        <a:srcRect/>
        <a:stretch>
          <a:fillRect/>
        </a:stretch>
      </xdr:blipFill>
      <xdr:spPr>
        <a:xfrm>
          <a:off x="4579620" y="130987165"/>
          <a:ext cx="125095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152401</xdr:colOff>
      <xdr:row>117</xdr:row>
      <xdr:rowOff>114300</xdr:rowOff>
    </xdr:from>
    <xdr:to>
      <xdr:col>5</xdr:col>
      <xdr:colOff>1216821</xdr:colOff>
      <xdr:row>117</xdr:row>
      <xdr:rowOff>1071564</xdr:rowOff>
    </xdr:to>
    <xdr:pic>
      <xdr:nvPicPr>
        <xdr:cNvPr id="400" name="图片 1" descr="_O2A3185"/>
        <xdr:cNvPicPr>
          <a:picLocks noChangeAspect="1" noChangeArrowheads="1"/>
        </xdr:cNvPicPr>
      </xdr:nvPicPr>
      <xdr:blipFill>
        <a:blip r:embed="rId220"/>
        <a:srcRect/>
        <a:stretch>
          <a:fillRect/>
        </a:stretch>
      </xdr:blipFill>
      <xdr:spPr>
        <a:xfrm>
          <a:off x="4579620" y="133273800"/>
          <a:ext cx="1064260" cy="9569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104775</xdr:colOff>
      <xdr:row>114</xdr:row>
      <xdr:rowOff>123826</xdr:rowOff>
    </xdr:from>
    <xdr:to>
      <xdr:col>5</xdr:col>
      <xdr:colOff>1190625</xdr:colOff>
      <xdr:row>114</xdr:row>
      <xdr:rowOff>1038618</xdr:rowOff>
    </xdr:to>
    <xdr:pic>
      <xdr:nvPicPr>
        <xdr:cNvPr id="402" name="Picture 303323"/>
        <xdr:cNvPicPr>
          <a:picLocks noChangeAspect="1" noChangeArrowheads="1"/>
        </xdr:cNvPicPr>
      </xdr:nvPicPr>
      <xdr:blipFill>
        <a:blip r:embed="rId221"/>
        <a:srcRect/>
        <a:stretch>
          <a:fillRect/>
        </a:stretch>
      </xdr:blipFill>
      <xdr:spPr>
        <a:xfrm>
          <a:off x="4531995" y="129854325"/>
          <a:ext cx="1085850" cy="9144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95251</xdr:colOff>
      <xdr:row>113</xdr:row>
      <xdr:rowOff>161925</xdr:rowOff>
    </xdr:from>
    <xdr:to>
      <xdr:col>5</xdr:col>
      <xdr:colOff>1638303</xdr:colOff>
      <xdr:row>113</xdr:row>
      <xdr:rowOff>983457</xdr:rowOff>
    </xdr:to>
    <xdr:pic>
      <xdr:nvPicPr>
        <xdr:cNvPr id="407" name="图片 712" descr="96-D61.jpg"/>
        <xdr:cNvPicPr>
          <a:picLocks noChangeAspect="1" noChangeArrowheads="1"/>
        </xdr:cNvPicPr>
      </xdr:nvPicPr>
      <xdr:blipFill>
        <a:blip r:embed="rId222"/>
        <a:srcRect/>
        <a:stretch>
          <a:fillRect/>
        </a:stretch>
      </xdr:blipFill>
      <xdr:spPr>
        <a:xfrm>
          <a:off x="4522470" y="128749425"/>
          <a:ext cx="1543050" cy="8210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180976</xdr:colOff>
      <xdr:row>44</xdr:row>
      <xdr:rowOff>180976</xdr:rowOff>
    </xdr:from>
    <xdr:to>
      <xdr:col>5</xdr:col>
      <xdr:colOff>1190626</xdr:colOff>
      <xdr:row>44</xdr:row>
      <xdr:rowOff>961496</xdr:rowOff>
    </xdr:to>
    <xdr:pic>
      <xdr:nvPicPr>
        <xdr:cNvPr id="455" name="Picture 5871"/>
        <xdr:cNvPicPr>
          <a:picLocks noChangeAspect="1" noChangeArrowheads="1"/>
        </xdr:cNvPicPr>
      </xdr:nvPicPr>
      <xdr:blipFill>
        <a:blip r:embed="rId223" cstate="print"/>
        <a:srcRect/>
        <a:stretch>
          <a:fillRect/>
        </a:stretch>
      </xdr:blipFill>
      <xdr:spPr>
        <a:xfrm>
          <a:off x="4608195" y="49901475"/>
          <a:ext cx="1009650" cy="7804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620059</xdr:colOff>
      <xdr:row>45</xdr:row>
      <xdr:rowOff>209549</xdr:rowOff>
    </xdr:from>
    <xdr:to>
      <xdr:col>5</xdr:col>
      <xdr:colOff>1157126</xdr:colOff>
      <xdr:row>45</xdr:row>
      <xdr:rowOff>904874</xdr:rowOff>
    </xdr:to>
    <xdr:pic>
      <xdr:nvPicPr>
        <xdr:cNvPr id="456" name="Picture 5865"/>
        <xdr:cNvPicPr>
          <a:picLocks noChangeAspect="1" noChangeArrowheads="1"/>
        </xdr:cNvPicPr>
      </xdr:nvPicPr>
      <xdr:blipFill>
        <a:blip r:embed="rId224" cstate="print"/>
        <a:srcRect/>
        <a:stretch>
          <a:fillRect/>
        </a:stretch>
      </xdr:blipFill>
      <xdr:spPr>
        <a:xfrm>
          <a:off x="5046980" y="51072415"/>
          <a:ext cx="53721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238126</xdr:colOff>
      <xdr:row>39</xdr:row>
      <xdr:rowOff>152400</xdr:rowOff>
    </xdr:from>
    <xdr:to>
      <xdr:col>5</xdr:col>
      <xdr:colOff>1210206</xdr:colOff>
      <xdr:row>39</xdr:row>
      <xdr:rowOff>1078047</xdr:rowOff>
    </xdr:to>
    <xdr:pic>
      <xdr:nvPicPr>
        <xdr:cNvPr id="458" name="Picture 5682"/>
        <xdr:cNvPicPr>
          <a:picLocks noChangeAspect="1" noChangeArrowheads="1"/>
        </xdr:cNvPicPr>
      </xdr:nvPicPr>
      <xdr:blipFill>
        <a:blip r:embed="rId225"/>
        <a:srcRect/>
        <a:stretch>
          <a:fillRect/>
        </a:stretch>
      </xdr:blipFill>
      <xdr:spPr>
        <a:xfrm>
          <a:off x="4665345" y="44157900"/>
          <a:ext cx="971550" cy="9251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200025</xdr:colOff>
      <xdr:row>40</xdr:row>
      <xdr:rowOff>228601</xdr:rowOff>
    </xdr:from>
    <xdr:to>
      <xdr:col>5</xdr:col>
      <xdr:colOff>1332900</xdr:colOff>
      <xdr:row>40</xdr:row>
      <xdr:rowOff>1066541</xdr:rowOff>
    </xdr:to>
    <xdr:pic>
      <xdr:nvPicPr>
        <xdr:cNvPr id="459" name="Picture 5686"/>
        <xdr:cNvPicPr>
          <a:picLocks noChangeAspect="1" noChangeArrowheads="1"/>
        </xdr:cNvPicPr>
      </xdr:nvPicPr>
      <xdr:blipFill>
        <a:blip r:embed="rId226" cstate="print"/>
        <a:srcRect/>
        <a:stretch>
          <a:fillRect/>
        </a:stretch>
      </xdr:blipFill>
      <xdr:spPr>
        <a:xfrm>
          <a:off x="4627245" y="45377100"/>
          <a:ext cx="1132840" cy="8375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46</xdr:row>
      <xdr:rowOff>171450</xdr:rowOff>
    </xdr:from>
    <xdr:to>
      <xdr:col>5</xdr:col>
      <xdr:colOff>1307106</xdr:colOff>
      <xdr:row>46</xdr:row>
      <xdr:rowOff>895350</xdr:rowOff>
    </xdr:to>
    <xdr:pic>
      <xdr:nvPicPr>
        <xdr:cNvPr id="461" name="Picture 1031"/>
        <xdr:cNvPicPr>
          <a:picLocks noChangeAspect="1" noChangeArrowheads="1"/>
        </xdr:cNvPicPr>
      </xdr:nvPicPr>
      <xdr:blipFill>
        <a:blip r:embed="rId227" cstate="print"/>
        <a:srcRect/>
        <a:stretch>
          <a:fillRect/>
        </a:stretch>
      </xdr:blipFill>
      <xdr:spPr>
        <a:xfrm>
          <a:off x="4560570" y="52177950"/>
          <a:ext cx="117348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41</xdr:row>
      <xdr:rowOff>142876</xdr:rowOff>
    </xdr:from>
    <xdr:to>
      <xdr:col>5</xdr:col>
      <xdr:colOff>815656</xdr:colOff>
      <xdr:row>41</xdr:row>
      <xdr:rowOff>1036061</xdr:rowOff>
    </xdr:to>
    <xdr:pic>
      <xdr:nvPicPr>
        <xdr:cNvPr id="465" name="Picture 6579"/>
        <xdr:cNvPicPr>
          <a:picLocks noChangeAspect="1" noChangeArrowheads="1"/>
        </xdr:cNvPicPr>
      </xdr:nvPicPr>
      <xdr:blipFill>
        <a:blip r:embed="rId228" cstate="print"/>
        <a:srcRect/>
        <a:stretch>
          <a:fillRect/>
        </a:stretch>
      </xdr:blipFill>
      <xdr:spPr>
        <a:xfrm>
          <a:off x="4646295" y="46434375"/>
          <a:ext cx="596265" cy="8928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428625</xdr:colOff>
      <xdr:row>43</xdr:row>
      <xdr:rowOff>142876</xdr:rowOff>
    </xdr:from>
    <xdr:to>
      <xdr:col>5</xdr:col>
      <xdr:colOff>621818</xdr:colOff>
      <xdr:row>43</xdr:row>
      <xdr:rowOff>1044650</xdr:rowOff>
    </xdr:to>
    <xdr:pic>
      <xdr:nvPicPr>
        <xdr:cNvPr id="469" name="Picture 5692"/>
        <xdr:cNvPicPr>
          <a:picLocks noChangeAspect="1" noChangeArrowheads="1"/>
        </xdr:cNvPicPr>
      </xdr:nvPicPr>
      <xdr:blipFill>
        <a:blip r:embed="rId229" cstate="print"/>
        <a:srcRect/>
        <a:stretch>
          <a:fillRect/>
        </a:stretch>
      </xdr:blipFill>
      <xdr:spPr>
        <a:xfrm>
          <a:off x="4855845" y="48720375"/>
          <a:ext cx="193040" cy="901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238125</xdr:colOff>
      <xdr:row>35</xdr:row>
      <xdr:rowOff>142875</xdr:rowOff>
    </xdr:from>
    <xdr:to>
      <xdr:col>5</xdr:col>
      <xdr:colOff>981075</xdr:colOff>
      <xdr:row>35</xdr:row>
      <xdr:rowOff>840575</xdr:rowOff>
    </xdr:to>
    <xdr:pic>
      <xdr:nvPicPr>
        <xdr:cNvPr id="470" name="Picture 1035"/>
        <xdr:cNvPicPr>
          <a:picLocks noChangeAspect="1" noChangeArrowheads="1"/>
        </xdr:cNvPicPr>
      </xdr:nvPicPr>
      <xdr:blipFill>
        <a:blip r:embed="rId230" cstate="print"/>
        <a:srcRect/>
        <a:stretch>
          <a:fillRect/>
        </a:stretch>
      </xdr:blipFill>
      <xdr:spPr>
        <a:xfrm>
          <a:off x="4665345" y="39576375"/>
          <a:ext cx="742950" cy="6972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114300</xdr:colOff>
      <xdr:row>37</xdr:row>
      <xdr:rowOff>161924</xdr:rowOff>
    </xdr:from>
    <xdr:to>
      <xdr:col>5</xdr:col>
      <xdr:colOff>1507428</xdr:colOff>
      <xdr:row>37</xdr:row>
      <xdr:rowOff>914399</xdr:rowOff>
    </xdr:to>
    <xdr:pic>
      <xdr:nvPicPr>
        <xdr:cNvPr id="471" name="Picture 1027"/>
        <xdr:cNvPicPr>
          <a:picLocks noChangeAspect="1" noChangeArrowheads="1"/>
        </xdr:cNvPicPr>
      </xdr:nvPicPr>
      <xdr:blipFill>
        <a:blip r:embed="rId231"/>
        <a:srcRect/>
        <a:stretch>
          <a:fillRect/>
        </a:stretch>
      </xdr:blipFill>
      <xdr:spPr>
        <a:xfrm>
          <a:off x="4541520" y="41880790"/>
          <a:ext cx="139255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295274</xdr:colOff>
      <xdr:row>38</xdr:row>
      <xdr:rowOff>142876</xdr:rowOff>
    </xdr:from>
    <xdr:to>
      <xdr:col>5</xdr:col>
      <xdr:colOff>1295456</xdr:colOff>
      <xdr:row>38</xdr:row>
      <xdr:rowOff>857250</xdr:rowOff>
    </xdr:to>
    <xdr:pic>
      <xdr:nvPicPr>
        <xdr:cNvPr id="473" name="Picture 1029"/>
        <xdr:cNvPicPr>
          <a:picLocks noChangeAspect="1" noChangeArrowheads="1"/>
        </xdr:cNvPicPr>
      </xdr:nvPicPr>
      <xdr:blipFill>
        <a:blip r:embed="rId232"/>
        <a:srcRect/>
        <a:stretch>
          <a:fillRect/>
        </a:stretch>
      </xdr:blipFill>
      <xdr:spPr>
        <a:xfrm>
          <a:off x="4721860" y="43005375"/>
          <a:ext cx="100076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228600</xdr:colOff>
      <xdr:row>42</xdr:row>
      <xdr:rowOff>219076</xdr:rowOff>
    </xdr:from>
    <xdr:to>
      <xdr:col>5</xdr:col>
      <xdr:colOff>790763</xdr:colOff>
      <xdr:row>42</xdr:row>
      <xdr:rowOff>1043425</xdr:rowOff>
    </xdr:to>
    <xdr:pic>
      <xdr:nvPicPr>
        <xdr:cNvPr id="486" name="Picture 6582"/>
        <xdr:cNvPicPr>
          <a:picLocks noChangeAspect="1" noChangeArrowheads="1"/>
        </xdr:cNvPicPr>
      </xdr:nvPicPr>
      <xdr:blipFill>
        <a:blip r:embed="rId233" cstate="print"/>
        <a:srcRect/>
        <a:stretch>
          <a:fillRect/>
        </a:stretch>
      </xdr:blipFill>
      <xdr:spPr>
        <a:xfrm>
          <a:off x="4655820" y="47653575"/>
          <a:ext cx="561975" cy="8242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188415</xdr:colOff>
      <xdr:row>36</xdr:row>
      <xdr:rowOff>277926</xdr:rowOff>
    </xdr:from>
    <xdr:to>
      <xdr:col>5</xdr:col>
      <xdr:colOff>891918</xdr:colOff>
      <xdr:row>36</xdr:row>
      <xdr:rowOff>963437</xdr:rowOff>
    </xdr:to>
    <xdr:pic>
      <xdr:nvPicPr>
        <xdr:cNvPr id="491" name="Picture 1036"/>
        <xdr:cNvPicPr>
          <a:picLocks noChangeAspect="1" noChangeArrowheads="1"/>
        </xdr:cNvPicPr>
      </xdr:nvPicPr>
      <xdr:blipFill>
        <a:blip r:embed="rId234" cstate="print"/>
        <a:srcRect/>
        <a:stretch>
          <a:fillRect/>
        </a:stretch>
      </xdr:blipFill>
      <xdr:spPr>
        <a:xfrm rot="180000">
          <a:off x="4615180" y="40853995"/>
          <a:ext cx="70358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133984</xdr:colOff>
      <xdr:row>28</xdr:row>
      <xdr:rowOff>294391</xdr:rowOff>
    </xdr:from>
    <xdr:to>
      <xdr:col>5</xdr:col>
      <xdr:colOff>1590676</xdr:colOff>
      <xdr:row>28</xdr:row>
      <xdr:rowOff>1031860</xdr:rowOff>
    </xdr:to>
    <xdr:pic>
      <xdr:nvPicPr>
        <xdr:cNvPr id="494" name="Picture 1237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4560570" y="31726505"/>
          <a:ext cx="1457325" cy="737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133350</xdr:colOff>
      <xdr:row>30</xdr:row>
      <xdr:rowOff>243398</xdr:rowOff>
    </xdr:from>
    <xdr:to>
      <xdr:col>5</xdr:col>
      <xdr:colOff>1458223</xdr:colOff>
      <xdr:row>30</xdr:row>
      <xdr:rowOff>1015884</xdr:rowOff>
    </xdr:to>
    <xdr:pic>
      <xdr:nvPicPr>
        <xdr:cNvPr id="501" name="图片 24"/>
        <xdr:cNvPicPr>
          <a:picLocks noChangeAspect="1"/>
        </xdr:cNvPicPr>
      </xdr:nvPicPr>
      <xdr:blipFill>
        <a:blip r:embed="rId236" cstate="hqprint"/>
        <a:stretch>
          <a:fillRect/>
        </a:stretch>
      </xdr:blipFill>
      <xdr:spPr>
        <a:xfrm>
          <a:off x="4560570" y="33961705"/>
          <a:ext cx="1324610" cy="772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228600</xdr:colOff>
      <xdr:row>31</xdr:row>
      <xdr:rowOff>269627</xdr:rowOff>
    </xdr:from>
    <xdr:to>
      <xdr:col>5</xdr:col>
      <xdr:colOff>1474683</xdr:colOff>
      <xdr:row>31</xdr:row>
      <xdr:rowOff>1037831</xdr:rowOff>
    </xdr:to>
    <xdr:pic>
      <xdr:nvPicPr>
        <xdr:cNvPr id="504" name="图片 25"/>
        <xdr:cNvPicPr>
          <a:picLocks noChangeAspect="1"/>
        </xdr:cNvPicPr>
      </xdr:nvPicPr>
      <xdr:blipFill>
        <a:blip r:embed="rId237" cstate="hqprint"/>
        <a:stretch>
          <a:fillRect/>
        </a:stretch>
      </xdr:blipFill>
      <xdr:spPr>
        <a:xfrm>
          <a:off x="4655820" y="35130740"/>
          <a:ext cx="1245870" cy="768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171450</xdr:colOff>
      <xdr:row>29</xdr:row>
      <xdr:rowOff>180975</xdr:rowOff>
    </xdr:from>
    <xdr:to>
      <xdr:col>5</xdr:col>
      <xdr:colOff>1571829</xdr:colOff>
      <xdr:row>29</xdr:row>
      <xdr:rowOff>952500</xdr:rowOff>
    </xdr:to>
    <xdr:pic>
      <xdr:nvPicPr>
        <xdr:cNvPr id="505" name="图片 17" descr="SF-5306J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4598670" y="32756475"/>
          <a:ext cx="140017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224790</xdr:colOff>
      <xdr:row>33</xdr:row>
      <xdr:rowOff>249941</xdr:rowOff>
    </xdr:from>
    <xdr:to>
      <xdr:col>5</xdr:col>
      <xdr:colOff>872751</xdr:colOff>
      <xdr:row>33</xdr:row>
      <xdr:rowOff>1049870</xdr:rowOff>
    </xdr:to>
    <xdr:pic>
      <xdr:nvPicPr>
        <xdr:cNvPr id="509" name="Picture 1230"/>
        <xdr:cNvPicPr>
          <a:picLocks noChangeAspect="1"/>
        </xdr:cNvPicPr>
      </xdr:nvPicPr>
      <xdr:blipFill>
        <a:blip r:embed="rId239" cstate="hqprint"/>
        <a:stretch>
          <a:fillRect/>
        </a:stretch>
      </xdr:blipFill>
      <xdr:spPr>
        <a:xfrm>
          <a:off x="4652010" y="37397055"/>
          <a:ext cx="64770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136524</xdr:colOff>
      <xdr:row>34</xdr:row>
      <xdr:rowOff>200025</xdr:rowOff>
    </xdr:from>
    <xdr:to>
      <xdr:col>5</xdr:col>
      <xdr:colOff>1262935</xdr:colOff>
      <xdr:row>34</xdr:row>
      <xdr:rowOff>904875</xdr:rowOff>
    </xdr:to>
    <xdr:pic>
      <xdr:nvPicPr>
        <xdr:cNvPr id="512" name="Picture 1433"/>
        <xdr:cNvPicPr>
          <a:picLocks noChangeAspect="1"/>
        </xdr:cNvPicPr>
      </xdr:nvPicPr>
      <xdr:blipFill>
        <a:blip r:embed="rId240" cstate="hqprint"/>
        <a:stretch>
          <a:fillRect/>
        </a:stretch>
      </xdr:blipFill>
      <xdr:spPr>
        <a:xfrm>
          <a:off x="4563110" y="38490525"/>
          <a:ext cx="1126490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304799</xdr:colOff>
      <xdr:row>32</xdr:row>
      <xdr:rowOff>249306</xdr:rowOff>
    </xdr:from>
    <xdr:to>
      <xdr:col>5</xdr:col>
      <xdr:colOff>976786</xdr:colOff>
      <xdr:row>32</xdr:row>
      <xdr:rowOff>1029897</xdr:rowOff>
    </xdr:to>
    <xdr:pic>
      <xdr:nvPicPr>
        <xdr:cNvPr id="514" name="Picture 1446"/>
        <xdr:cNvPicPr>
          <a:picLocks noChangeAspect="1"/>
        </xdr:cNvPicPr>
      </xdr:nvPicPr>
      <xdr:blipFill>
        <a:blip r:embed="rId241" cstate="hqprint"/>
        <a:stretch>
          <a:fillRect/>
        </a:stretch>
      </xdr:blipFill>
      <xdr:spPr>
        <a:xfrm>
          <a:off x="4731385" y="36253420"/>
          <a:ext cx="672465" cy="780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209550</xdr:colOff>
      <xdr:row>68</xdr:row>
      <xdr:rowOff>238125</xdr:rowOff>
    </xdr:from>
    <xdr:to>
      <xdr:col>5</xdr:col>
      <xdr:colOff>1098176</xdr:colOff>
      <xdr:row>68</xdr:row>
      <xdr:rowOff>1010210</xdr:rowOff>
    </xdr:to>
    <xdr:pic>
      <xdr:nvPicPr>
        <xdr:cNvPr id="528" name="Picture 61"/>
        <xdr:cNvPicPr>
          <a:picLocks noChangeAspect="1" noChangeArrowheads="1"/>
        </xdr:cNvPicPr>
      </xdr:nvPicPr>
      <xdr:blipFill>
        <a:blip r:embed="rId242" cstate="print"/>
        <a:srcRect/>
        <a:stretch>
          <a:fillRect/>
        </a:stretch>
      </xdr:blipFill>
      <xdr:spPr>
        <a:xfrm>
          <a:off x="4636770" y="77390625"/>
          <a:ext cx="888365" cy="7715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172812</xdr:colOff>
      <xdr:row>69</xdr:row>
      <xdr:rowOff>151040</xdr:rowOff>
    </xdr:from>
    <xdr:to>
      <xdr:col>5</xdr:col>
      <xdr:colOff>1159730</xdr:colOff>
      <xdr:row>69</xdr:row>
      <xdr:rowOff>1008290</xdr:rowOff>
    </xdr:to>
    <xdr:pic>
      <xdr:nvPicPr>
        <xdr:cNvPr id="532" name="Picture 392" descr="FJ5500-6VCT"/>
        <xdr:cNvPicPr>
          <a:picLocks noChangeAspect="1" noChangeArrowheads="1"/>
        </xdr:cNvPicPr>
      </xdr:nvPicPr>
      <xdr:blipFill>
        <a:blip r:embed="rId243" cstate="hqprint"/>
        <a:srcRect/>
        <a:stretch>
          <a:fillRect/>
        </a:stretch>
      </xdr:blipFill>
      <xdr:spPr>
        <a:xfrm>
          <a:off x="4599940" y="78445995"/>
          <a:ext cx="98679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104776</xdr:colOff>
      <xdr:row>70</xdr:row>
      <xdr:rowOff>191861</xdr:rowOff>
    </xdr:from>
    <xdr:to>
      <xdr:col>5</xdr:col>
      <xdr:colOff>1359858</xdr:colOff>
      <xdr:row>70</xdr:row>
      <xdr:rowOff>962025</xdr:rowOff>
    </xdr:to>
    <xdr:pic>
      <xdr:nvPicPr>
        <xdr:cNvPr id="533" name="Picture 355" descr="FJ1260-6VCT - 副本"/>
        <xdr:cNvPicPr>
          <a:picLocks noChangeAspect="1" noChangeArrowheads="1"/>
        </xdr:cNvPicPr>
      </xdr:nvPicPr>
      <xdr:blipFill>
        <a:blip r:embed="rId244" cstate="hqprint"/>
        <a:srcRect/>
        <a:stretch>
          <a:fillRect/>
        </a:stretch>
      </xdr:blipFill>
      <xdr:spPr>
        <a:xfrm>
          <a:off x="4531995" y="79630270"/>
          <a:ext cx="1254760" cy="7702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209550</xdr:colOff>
      <xdr:row>75</xdr:row>
      <xdr:rowOff>176893</xdr:rowOff>
    </xdr:from>
    <xdr:to>
      <xdr:col>5</xdr:col>
      <xdr:colOff>966299</xdr:colOff>
      <xdr:row>75</xdr:row>
      <xdr:rowOff>994452</xdr:rowOff>
    </xdr:to>
    <xdr:pic>
      <xdr:nvPicPr>
        <xdr:cNvPr id="534" name="Picture 389" descr="ＦＪ4558-2ＶＮＴ - 副本"/>
        <xdr:cNvPicPr>
          <a:picLocks noChangeAspect="1" noChangeArrowheads="1"/>
        </xdr:cNvPicPr>
      </xdr:nvPicPr>
      <xdr:blipFill>
        <a:blip r:embed="rId245" cstate="hqprint"/>
        <a:srcRect/>
        <a:stretch>
          <a:fillRect/>
        </a:stretch>
      </xdr:blipFill>
      <xdr:spPr>
        <a:xfrm>
          <a:off x="4636770" y="85330030"/>
          <a:ext cx="756285" cy="817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180975</xdr:colOff>
      <xdr:row>72</xdr:row>
      <xdr:rowOff>123824</xdr:rowOff>
    </xdr:from>
    <xdr:to>
      <xdr:col>5</xdr:col>
      <xdr:colOff>958759</xdr:colOff>
      <xdr:row>72</xdr:row>
      <xdr:rowOff>1028420</xdr:rowOff>
    </xdr:to>
    <xdr:pic>
      <xdr:nvPicPr>
        <xdr:cNvPr id="541" name="Picture 40"/>
        <xdr:cNvPicPr>
          <a:picLocks noChangeAspect="1" noChangeArrowheads="1"/>
        </xdr:cNvPicPr>
      </xdr:nvPicPr>
      <xdr:blipFill>
        <a:blip r:embed="rId246" cstate="print"/>
        <a:srcRect/>
        <a:stretch>
          <a:fillRect/>
        </a:stretch>
      </xdr:blipFill>
      <xdr:spPr>
        <a:xfrm>
          <a:off x="4608195" y="81847690"/>
          <a:ext cx="777240" cy="9048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180975</xdr:colOff>
      <xdr:row>73</xdr:row>
      <xdr:rowOff>133349</xdr:rowOff>
    </xdr:from>
    <xdr:to>
      <xdr:col>5</xdr:col>
      <xdr:colOff>1009484</xdr:colOff>
      <xdr:row>73</xdr:row>
      <xdr:rowOff>1037945</xdr:rowOff>
    </xdr:to>
    <xdr:pic>
      <xdr:nvPicPr>
        <xdr:cNvPr id="542" name="Picture 42"/>
        <xdr:cNvPicPr>
          <a:picLocks noChangeAspect="1" noChangeArrowheads="1"/>
        </xdr:cNvPicPr>
      </xdr:nvPicPr>
      <xdr:blipFill>
        <a:blip r:embed="rId247" cstate="print"/>
        <a:srcRect/>
        <a:stretch>
          <a:fillRect/>
        </a:stretch>
      </xdr:blipFill>
      <xdr:spPr>
        <a:xfrm>
          <a:off x="4608195" y="83000215"/>
          <a:ext cx="828040" cy="9048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312964</xdr:colOff>
      <xdr:row>71</xdr:row>
      <xdr:rowOff>145596</xdr:rowOff>
    </xdr:from>
    <xdr:to>
      <xdr:col>5</xdr:col>
      <xdr:colOff>821348</xdr:colOff>
      <xdr:row>71</xdr:row>
      <xdr:rowOff>918548</xdr:rowOff>
    </xdr:to>
    <xdr:pic>
      <xdr:nvPicPr>
        <xdr:cNvPr id="543" name="Picture 423" descr="Img10565"/>
        <xdr:cNvPicPr>
          <a:picLocks noChangeAspect="1" noChangeArrowheads="1"/>
        </xdr:cNvPicPr>
      </xdr:nvPicPr>
      <xdr:blipFill>
        <a:blip r:embed="rId248" cstate="hqprint"/>
        <a:srcRect/>
        <a:stretch>
          <a:fillRect/>
        </a:stretch>
      </xdr:blipFill>
      <xdr:spPr>
        <a:xfrm>
          <a:off x="4739640" y="80726915"/>
          <a:ext cx="508635" cy="7727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136072</xdr:colOff>
      <xdr:row>74</xdr:row>
      <xdr:rowOff>155121</xdr:rowOff>
    </xdr:from>
    <xdr:to>
      <xdr:col>5</xdr:col>
      <xdr:colOff>924366</xdr:colOff>
      <xdr:row>74</xdr:row>
      <xdr:rowOff>988460</xdr:rowOff>
    </xdr:to>
    <xdr:pic>
      <xdr:nvPicPr>
        <xdr:cNvPr id="546" name="Picture 424" descr="FJ2556V - 副本"/>
        <xdr:cNvPicPr>
          <a:picLocks noChangeAspect="1" noChangeArrowheads="1"/>
        </xdr:cNvPicPr>
      </xdr:nvPicPr>
      <xdr:blipFill>
        <a:blip r:embed="rId249" cstate="hqprint"/>
        <a:srcRect/>
        <a:stretch>
          <a:fillRect/>
        </a:stretch>
      </xdr:blipFill>
      <xdr:spPr>
        <a:xfrm>
          <a:off x="4563110" y="84165440"/>
          <a:ext cx="788035" cy="833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152400</xdr:colOff>
      <xdr:row>82</xdr:row>
      <xdr:rowOff>133349</xdr:rowOff>
    </xdr:from>
    <xdr:to>
      <xdr:col>5</xdr:col>
      <xdr:colOff>1456330</xdr:colOff>
      <xdr:row>82</xdr:row>
      <xdr:rowOff>866774</xdr:rowOff>
    </xdr:to>
    <xdr:pic>
      <xdr:nvPicPr>
        <xdr:cNvPr id="552" name="Picture 521"/>
        <xdr:cNvPicPr>
          <a:picLocks noChangeAspect="1" noChangeArrowheads="1"/>
        </xdr:cNvPicPr>
      </xdr:nvPicPr>
      <xdr:blipFill>
        <a:blip r:embed="rId250" cstate="email"/>
        <a:srcRect/>
        <a:stretch>
          <a:fillRect/>
        </a:stretch>
      </xdr:blipFill>
      <xdr:spPr>
        <a:xfrm>
          <a:off x="4579620" y="93287215"/>
          <a:ext cx="1303655" cy="7334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200026</xdr:colOff>
      <xdr:row>85</xdr:row>
      <xdr:rowOff>114300</xdr:rowOff>
    </xdr:from>
    <xdr:to>
      <xdr:col>5</xdr:col>
      <xdr:colOff>1104900</xdr:colOff>
      <xdr:row>85</xdr:row>
      <xdr:rowOff>990440</xdr:rowOff>
    </xdr:to>
    <xdr:pic>
      <xdr:nvPicPr>
        <xdr:cNvPr id="554" name="图片 332"/>
        <xdr:cNvPicPr>
          <a:picLocks noChangeAspect="1" noChangeArrowheads="1"/>
        </xdr:cNvPicPr>
      </xdr:nvPicPr>
      <xdr:blipFill>
        <a:blip r:embed="rId251" cstate="email"/>
        <a:srcRect/>
        <a:stretch>
          <a:fillRect/>
        </a:stretch>
      </xdr:blipFill>
      <xdr:spPr>
        <a:xfrm>
          <a:off x="4627245" y="96697800"/>
          <a:ext cx="904875" cy="8756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209551</xdr:colOff>
      <xdr:row>86</xdr:row>
      <xdr:rowOff>142875</xdr:rowOff>
    </xdr:from>
    <xdr:to>
      <xdr:col>5</xdr:col>
      <xdr:colOff>1130440</xdr:colOff>
      <xdr:row>86</xdr:row>
      <xdr:rowOff>1011949</xdr:rowOff>
    </xdr:to>
    <xdr:pic>
      <xdr:nvPicPr>
        <xdr:cNvPr id="555" name="Picture 186" descr="02"/>
        <xdr:cNvPicPr>
          <a:picLocks noChangeAspect="1" noChangeArrowheads="1"/>
        </xdr:cNvPicPr>
      </xdr:nvPicPr>
      <xdr:blipFill>
        <a:blip r:embed="rId252" cstate="email"/>
        <a:srcRect/>
        <a:stretch>
          <a:fillRect/>
        </a:stretch>
      </xdr:blipFill>
      <xdr:spPr>
        <a:xfrm>
          <a:off x="4636770" y="97869375"/>
          <a:ext cx="920750" cy="8686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180976</xdr:colOff>
      <xdr:row>87</xdr:row>
      <xdr:rowOff>114300</xdr:rowOff>
    </xdr:from>
    <xdr:to>
      <xdr:col>5</xdr:col>
      <xdr:colOff>1198454</xdr:colOff>
      <xdr:row>87</xdr:row>
      <xdr:rowOff>1015876</xdr:rowOff>
    </xdr:to>
    <xdr:pic>
      <xdr:nvPicPr>
        <xdr:cNvPr id="556" name="Picture 185" descr="02"/>
        <xdr:cNvPicPr>
          <a:picLocks noChangeAspect="1" noChangeArrowheads="1"/>
        </xdr:cNvPicPr>
      </xdr:nvPicPr>
      <xdr:blipFill>
        <a:blip r:embed="rId253" cstate="email"/>
        <a:srcRect/>
        <a:stretch>
          <a:fillRect/>
        </a:stretch>
      </xdr:blipFill>
      <xdr:spPr>
        <a:xfrm>
          <a:off x="4608195" y="98983800"/>
          <a:ext cx="1017270" cy="9010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88</xdr:row>
      <xdr:rowOff>171450</xdr:rowOff>
    </xdr:from>
    <xdr:to>
      <xdr:col>5</xdr:col>
      <xdr:colOff>952331</xdr:colOff>
      <xdr:row>88</xdr:row>
      <xdr:rowOff>980232</xdr:rowOff>
    </xdr:to>
    <xdr:pic>
      <xdr:nvPicPr>
        <xdr:cNvPr id="557" name="Picture 175" descr="02"/>
        <xdr:cNvPicPr>
          <a:picLocks noChangeAspect="1" noChangeArrowheads="1"/>
        </xdr:cNvPicPr>
      </xdr:nvPicPr>
      <xdr:blipFill>
        <a:blip r:embed="rId254" cstate="email"/>
        <a:srcRect/>
        <a:stretch>
          <a:fillRect/>
        </a:stretch>
      </xdr:blipFill>
      <xdr:spPr>
        <a:xfrm>
          <a:off x="4674870" y="100183950"/>
          <a:ext cx="704215" cy="8083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123825</xdr:colOff>
      <xdr:row>77</xdr:row>
      <xdr:rowOff>219075</xdr:rowOff>
    </xdr:from>
    <xdr:to>
      <xdr:col>5</xdr:col>
      <xdr:colOff>1396503</xdr:colOff>
      <xdr:row>77</xdr:row>
      <xdr:rowOff>931155</xdr:rowOff>
    </xdr:to>
    <xdr:pic>
      <xdr:nvPicPr>
        <xdr:cNvPr id="558" name="Picture 180" descr="02"/>
        <xdr:cNvPicPr>
          <a:picLocks noChangeAspect="1" noChangeArrowheads="1"/>
        </xdr:cNvPicPr>
      </xdr:nvPicPr>
      <xdr:blipFill>
        <a:blip r:embed="rId255" cstate="email"/>
        <a:srcRect/>
        <a:stretch>
          <a:fillRect/>
        </a:stretch>
      </xdr:blipFill>
      <xdr:spPr>
        <a:xfrm>
          <a:off x="4551045" y="87658575"/>
          <a:ext cx="1272540" cy="7118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78</xdr:row>
      <xdr:rowOff>152399</xdr:rowOff>
    </xdr:from>
    <xdr:to>
      <xdr:col>5</xdr:col>
      <xdr:colOff>1399601</xdr:colOff>
      <xdr:row>78</xdr:row>
      <xdr:rowOff>1001041</xdr:rowOff>
    </xdr:to>
    <xdr:pic>
      <xdr:nvPicPr>
        <xdr:cNvPr id="559" name="Picture 339"/>
        <xdr:cNvPicPr>
          <a:picLocks noChangeAspect="1" noChangeArrowheads="1"/>
        </xdr:cNvPicPr>
      </xdr:nvPicPr>
      <xdr:blipFill>
        <a:blip r:embed="rId256" cstate="email"/>
        <a:srcRect/>
        <a:stretch>
          <a:fillRect/>
        </a:stretch>
      </xdr:blipFill>
      <xdr:spPr>
        <a:xfrm>
          <a:off x="4541520" y="88734265"/>
          <a:ext cx="1285240" cy="84899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95251</xdr:colOff>
      <xdr:row>76</xdr:row>
      <xdr:rowOff>247649</xdr:rowOff>
    </xdr:from>
    <xdr:to>
      <xdr:col>5</xdr:col>
      <xdr:colOff>1347847</xdr:colOff>
      <xdr:row>76</xdr:row>
      <xdr:rowOff>891448</xdr:rowOff>
    </xdr:to>
    <xdr:pic>
      <xdr:nvPicPr>
        <xdr:cNvPr id="560" name="图片 229" descr="236地柜"/>
        <xdr:cNvPicPr>
          <a:picLocks noChangeAspect="1" noChangeArrowheads="1"/>
        </xdr:cNvPicPr>
      </xdr:nvPicPr>
      <xdr:blipFill>
        <a:blip r:embed="rId257" cstate="email"/>
        <a:srcRect/>
        <a:stretch>
          <a:fillRect/>
        </a:stretch>
      </xdr:blipFill>
      <xdr:spPr>
        <a:xfrm>
          <a:off x="4522470" y="86543515"/>
          <a:ext cx="1252220" cy="643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81</xdr:row>
      <xdr:rowOff>133349</xdr:rowOff>
    </xdr:from>
    <xdr:to>
      <xdr:col>5</xdr:col>
      <xdr:colOff>998748</xdr:colOff>
      <xdr:row>81</xdr:row>
      <xdr:rowOff>1068062</xdr:rowOff>
    </xdr:to>
    <xdr:pic>
      <xdr:nvPicPr>
        <xdr:cNvPr id="561" name="Picture 169" descr="02"/>
        <xdr:cNvPicPr>
          <a:picLocks noChangeAspect="1" noChangeArrowheads="1"/>
        </xdr:cNvPicPr>
      </xdr:nvPicPr>
      <xdr:blipFill>
        <a:blip r:embed="rId258" cstate="email"/>
        <a:srcRect/>
        <a:stretch>
          <a:fillRect/>
        </a:stretch>
      </xdr:blipFill>
      <xdr:spPr>
        <a:xfrm>
          <a:off x="4674870" y="92144215"/>
          <a:ext cx="750570" cy="9347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80</xdr:row>
      <xdr:rowOff>114299</xdr:rowOff>
    </xdr:from>
    <xdr:to>
      <xdr:col>5</xdr:col>
      <xdr:colOff>1111901</xdr:colOff>
      <xdr:row>80</xdr:row>
      <xdr:rowOff>972698</xdr:rowOff>
    </xdr:to>
    <xdr:pic>
      <xdr:nvPicPr>
        <xdr:cNvPr id="562" name="Picture 504"/>
        <xdr:cNvPicPr>
          <a:picLocks noChangeAspect="1" noChangeArrowheads="1"/>
        </xdr:cNvPicPr>
      </xdr:nvPicPr>
      <xdr:blipFill>
        <a:blip r:embed="rId259" cstate="email"/>
        <a:srcRect/>
        <a:stretch>
          <a:fillRect/>
        </a:stretch>
      </xdr:blipFill>
      <xdr:spPr>
        <a:xfrm>
          <a:off x="4646295" y="90982165"/>
          <a:ext cx="892810" cy="85852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79</xdr:row>
      <xdr:rowOff>219073</xdr:rowOff>
    </xdr:from>
    <xdr:to>
      <xdr:col>5</xdr:col>
      <xdr:colOff>1073222</xdr:colOff>
      <xdr:row>79</xdr:row>
      <xdr:rowOff>1028700</xdr:rowOff>
    </xdr:to>
    <xdr:pic>
      <xdr:nvPicPr>
        <xdr:cNvPr id="564" name="Picture 350"/>
        <xdr:cNvPicPr>
          <a:picLocks noChangeAspect="1" noChangeArrowheads="1"/>
        </xdr:cNvPicPr>
      </xdr:nvPicPr>
      <xdr:blipFill>
        <a:blip r:embed="rId260" cstate="print"/>
        <a:srcRect/>
        <a:stretch>
          <a:fillRect/>
        </a:stretch>
      </xdr:blipFill>
      <xdr:spPr>
        <a:xfrm>
          <a:off x="4598670" y="89943940"/>
          <a:ext cx="901700" cy="81026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89</xdr:row>
      <xdr:rowOff>180975</xdr:rowOff>
    </xdr:from>
    <xdr:to>
      <xdr:col>5</xdr:col>
      <xdr:colOff>873702</xdr:colOff>
      <xdr:row>89</xdr:row>
      <xdr:rowOff>990600</xdr:rowOff>
    </xdr:to>
    <xdr:pic>
      <xdr:nvPicPr>
        <xdr:cNvPr id="565" name="Picture 173" descr="02"/>
        <xdr:cNvPicPr>
          <a:picLocks noChangeAspect="1" noChangeArrowheads="1"/>
        </xdr:cNvPicPr>
      </xdr:nvPicPr>
      <xdr:blipFill>
        <a:blip r:embed="rId261" cstate="hqprint"/>
        <a:srcRect/>
        <a:stretch>
          <a:fillRect/>
        </a:stretch>
      </xdr:blipFill>
      <xdr:spPr>
        <a:xfrm>
          <a:off x="4741545" y="101336475"/>
          <a:ext cx="558800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84</xdr:row>
      <xdr:rowOff>209550</xdr:rowOff>
    </xdr:from>
    <xdr:to>
      <xdr:col>5</xdr:col>
      <xdr:colOff>1205345</xdr:colOff>
      <xdr:row>84</xdr:row>
      <xdr:rowOff>960293</xdr:rowOff>
    </xdr:to>
    <xdr:pic>
      <xdr:nvPicPr>
        <xdr:cNvPr id="566" name="Picture 208" descr="0"/>
        <xdr:cNvPicPr>
          <a:picLocks noChangeAspect="1" noChangeArrowheads="1"/>
        </xdr:cNvPicPr>
      </xdr:nvPicPr>
      <xdr:blipFill>
        <a:blip r:embed="rId262" cstate="hqprint"/>
        <a:srcRect/>
        <a:stretch>
          <a:fillRect/>
        </a:stretch>
      </xdr:blipFill>
      <xdr:spPr>
        <a:xfrm>
          <a:off x="4646295" y="95650050"/>
          <a:ext cx="986155" cy="7505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83</xdr:row>
      <xdr:rowOff>209550</xdr:rowOff>
    </xdr:from>
    <xdr:to>
      <xdr:col>5</xdr:col>
      <xdr:colOff>1205345</xdr:colOff>
      <xdr:row>83</xdr:row>
      <xdr:rowOff>960293</xdr:rowOff>
    </xdr:to>
    <xdr:pic>
      <xdr:nvPicPr>
        <xdr:cNvPr id="567" name="Picture 208" descr="0"/>
        <xdr:cNvPicPr>
          <a:picLocks noChangeAspect="1" noChangeArrowheads="1"/>
        </xdr:cNvPicPr>
      </xdr:nvPicPr>
      <xdr:blipFill>
        <a:blip r:embed="rId262" cstate="hqprint"/>
        <a:srcRect/>
        <a:stretch>
          <a:fillRect/>
        </a:stretch>
      </xdr:blipFill>
      <xdr:spPr>
        <a:xfrm>
          <a:off x="4646295" y="94507050"/>
          <a:ext cx="986155" cy="7505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123825</xdr:colOff>
      <xdr:row>98</xdr:row>
      <xdr:rowOff>165778</xdr:rowOff>
    </xdr:from>
    <xdr:to>
      <xdr:col>5</xdr:col>
      <xdr:colOff>1542183</xdr:colOff>
      <xdr:row>98</xdr:row>
      <xdr:rowOff>1061584</xdr:rowOff>
    </xdr:to>
    <xdr:pic>
      <xdr:nvPicPr>
        <xdr:cNvPr id="568" name="图片 567"/>
        <xdr:cNvPicPr>
          <a:picLocks noChangeAspect="1"/>
        </xdr:cNvPicPr>
      </xdr:nvPicPr>
      <xdr:blipFill>
        <a:blip r:embed="rId263"/>
        <a:stretch>
          <a:fillRect/>
        </a:stretch>
      </xdr:blipFill>
      <xdr:spPr>
        <a:xfrm>
          <a:off x="4551045" y="111608235"/>
          <a:ext cx="1417955" cy="895350"/>
        </a:xfrm>
        <a:prstGeom prst="rect">
          <a:avLst/>
        </a:prstGeom>
      </xdr:spPr>
    </xdr:pic>
    <xdr:clientData/>
  </xdr:twoCellAnchor>
  <xdr:twoCellAnchor>
    <xdr:from>
      <xdr:col>5</xdr:col>
      <xdr:colOff>133351</xdr:colOff>
      <xdr:row>99</xdr:row>
      <xdr:rowOff>142876</xdr:rowOff>
    </xdr:from>
    <xdr:to>
      <xdr:col>5</xdr:col>
      <xdr:colOff>1481183</xdr:colOff>
      <xdr:row>99</xdr:row>
      <xdr:rowOff>1054678</xdr:rowOff>
    </xdr:to>
    <xdr:pic>
      <xdr:nvPicPr>
        <xdr:cNvPr id="569" name="图片 568"/>
        <xdr:cNvPicPr>
          <a:picLocks noChangeAspect="1"/>
        </xdr:cNvPicPr>
      </xdr:nvPicPr>
      <xdr:blipFill>
        <a:blip r:embed="rId264"/>
        <a:stretch>
          <a:fillRect/>
        </a:stretch>
      </xdr:blipFill>
      <xdr:spPr>
        <a:xfrm>
          <a:off x="4560570" y="112728375"/>
          <a:ext cx="1347470" cy="911225"/>
        </a:xfrm>
        <a:prstGeom prst="rect">
          <a:avLst/>
        </a:prstGeom>
      </xdr:spPr>
    </xdr:pic>
    <xdr:clientData/>
  </xdr:twoCellAnchor>
  <xdr:twoCellAnchor>
    <xdr:from>
      <xdr:col>5</xdr:col>
      <xdr:colOff>152401</xdr:colOff>
      <xdr:row>102</xdr:row>
      <xdr:rowOff>114299</xdr:rowOff>
    </xdr:from>
    <xdr:to>
      <xdr:col>5</xdr:col>
      <xdr:colOff>1176391</xdr:colOff>
      <xdr:row>102</xdr:row>
      <xdr:rowOff>1037332</xdr:rowOff>
    </xdr:to>
    <xdr:pic>
      <xdr:nvPicPr>
        <xdr:cNvPr id="570" name="图片 569"/>
        <xdr:cNvPicPr>
          <a:picLocks noChangeAspect="1"/>
        </xdr:cNvPicPr>
      </xdr:nvPicPr>
      <xdr:blipFill>
        <a:blip r:embed="rId265"/>
        <a:stretch>
          <a:fillRect/>
        </a:stretch>
      </xdr:blipFill>
      <xdr:spPr>
        <a:xfrm>
          <a:off x="4579620" y="116128165"/>
          <a:ext cx="1023620" cy="923290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103</xdr:row>
      <xdr:rowOff>180975</xdr:rowOff>
    </xdr:from>
    <xdr:to>
      <xdr:col>5</xdr:col>
      <xdr:colOff>1187199</xdr:colOff>
      <xdr:row>103</xdr:row>
      <xdr:rowOff>964240</xdr:rowOff>
    </xdr:to>
    <xdr:pic>
      <xdr:nvPicPr>
        <xdr:cNvPr id="571" name="Picture 382" descr="OGFO2L0GM5@X$2RXYZH{6Z7"/>
        <xdr:cNvPicPr>
          <a:picLocks noChangeAspect="1" noChangeArrowheads="1"/>
        </xdr:cNvPicPr>
      </xdr:nvPicPr>
      <xdr:blipFill>
        <a:blip r:embed="rId266" cstate="print"/>
        <a:srcRect/>
        <a:stretch>
          <a:fillRect/>
        </a:stretch>
      </xdr:blipFill>
      <xdr:spPr>
        <a:xfrm>
          <a:off x="4551045" y="117338475"/>
          <a:ext cx="1062990" cy="7829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123825</xdr:colOff>
      <xdr:row>96</xdr:row>
      <xdr:rowOff>180975</xdr:rowOff>
    </xdr:from>
    <xdr:to>
      <xdr:col>5</xdr:col>
      <xdr:colOff>1304718</xdr:colOff>
      <xdr:row>96</xdr:row>
      <xdr:rowOff>1037582</xdr:rowOff>
    </xdr:to>
    <xdr:pic>
      <xdr:nvPicPr>
        <xdr:cNvPr id="572" name="Picture 1139"/>
        <xdr:cNvPicPr>
          <a:picLocks noChangeAspect="1" noChangeArrowheads="1"/>
        </xdr:cNvPicPr>
      </xdr:nvPicPr>
      <xdr:blipFill>
        <a:blip r:embed="rId267" cstate="print"/>
        <a:srcRect/>
        <a:stretch>
          <a:fillRect/>
        </a:stretch>
      </xdr:blipFill>
      <xdr:spPr>
        <a:xfrm>
          <a:off x="4551045" y="109337475"/>
          <a:ext cx="1180465" cy="855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190500</xdr:colOff>
      <xdr:row>97</xdr:row>
      <xdr:rowOff>133349</xdr:rowOff>
    </xdr:from>
    <xdr:to>
      <xdr:col>5</xdr:col>
      <xdr:colOff>1045986</xdr:colOff>
      <xdr:row>97</xdr:row>
      <xdr:rowOff>1120448</xdr:rowOff>
    </xdr:to>
    <xdr:pic>
      <xdr:nvPicPr>
        <xdr:cNvPr id="573" name="Picture 1138"/>
        <xdr:cNvPicPr>
          <a:picLocks noChangeAspect="1" noChangeArrowheads="1"/>
        </xdr:cNvPicPr>
      </xdr:nvPicPr>
      <xdr:blipFill>
        <a:blip r:embed="rId268"/>
        <a:srcRect/>
        <a:stretch>
          <a:fillRect/>
        </a:stretch>
      </xdr:blipFill>
      <xdr:spPr>
        <a:xfrm>
          <a:off x="4617720" y="110432215"/>
          <a:ext cx="855345" cy="987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</xdr:colOff>
      <xdr:row>95</xdr:row>
      <xdr:rowOff>142874</xdr:rowOff>
    </xdr:from>
    <xdr:to>
      <xdr:col>5</xdr:col>
      <xdr:colOff>1532027</xdr:colOff>
      <xdr:row>95</xdr:row>
      <xdr:rowOff>971082</xdr:rowOff>
    </xdr:to>
    <xdr:pic>
      <xdr:nvPicPr>
        <xdr:cNvPr id="574" name="Picture 1255"/>
        <xdr:cNvPicPr>
          <a:picLocks noChangeAspect="1" noChangeArrowheads="1"/>
        </xdr:cNvPicPr>
      </xdr:nvPicPr>
      <xdr:blipFill>
        <a:blip r:embed="rId269" cstate="print"/>
        <a:srcRect/>
        <a:stretch>
          <a:fillRect/>
        </a:stretch>
      </xdr:blipFill>
      <xdr:spPr>
        <a:xfrm>
          <a:off x="4522470" y="108155740"/>
          <a:ext cx="143637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171451</xdr:colOff>
      <xdr:row>101</xdr:row>
      <xdr:rowOff>180975</xdr:rowOff>
    </xdr:from>
    <xdr:to>
      <xdr:col>5</xdr:col>
      <xdr:colOff>1032813</xdr:colOff>
      <xdr:row>101</xdr:row>
      <xdr:rowOff>857251</xdr:rowOff>
    </xdr:to>
    <xdr:pic>
      <xdr:nvPicPr>
        <xdr:cNvPr id="575" name="图片 574"/>
        <xdr:cNvPicPr>
          <a:picLocks noChangeAspect="1"/>
        </xdr:cNvPicPr>
      </xdr:nvPicPr>
      <xdr:blipFill>
        <a:blip r:embed="rId270"/>
        <a:stretch>
          <a:fillRect/>
        </a:stretch>
      </xdr:blipFill>
      <xdr:spPr>
        <a:xfrm>
          <a:off x="4598670" y="115052475"/>
          <a:ext cx="861060" cy="676275"/>
        </a:xfrm>
        <a:prstGeom prst="rect">
          <a:avLst/>
        </a:prstGeom>
      </xdr:spPr>
    </xdr:pic>
    <xdr:clientData/>
  </xdr:twoCellAnchor>
  <xdr:twoCellAnchor>
    <xdr:from>
      <xdr:col>5</xdr:col>
      <xdr:colOff>104774</xdr:colOff>
      <xdr:row>100</xdr:row>
      <xdr:rowOff>102549</xdr:rowOff>
    </xdr:from>
    <xdr:to>
      <xdr:col>5</xdr:col>
      <xdr:colOff>1148455</xdr:colOff>
      <xdr:row>100</xdr:row>
      <xdr:rowOff>1040094</xdr:rowOff>
    </xdr:to>
    <xdr:pic>
      <xdr:nvPicPr>
        <xdr:cNvPr id="576" name="图片 575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4531360" y="113830735"/>
          <a:ext cx="1043940" cy="937260"/>
        </a:xfrm>
        <a:prstGeom prst="rect">
          <a:avLst/>
        </a:prstGeom>
      </xdr:spPr>
    </xdr:pic>
    <xdr:clientData/>
  </xdr:twoCellAnchor>
  <xdr:twoCellAnchor>
    <xdr:from>
      <xdr:col>5</xdr:col>
      <xdr:colOff>110065</xdr:colOff>
      <xdr:row>90</xdr:row>
      <xdr:rowOff>192988</xdr:rowOff>
    </xdr:from>
    <xdr:to>
      <xdr:col>5</xdr:col>
      <xdr:colOff>1205083</xdr:colOff>
      <xdr:row>90</xdr:row>
      <xdr:rowOff>662851</xdr:rowOff>
    </xdr:to>
    <xdr:pic>
      <xdr:nvPicPr>
        <xdr:cNvPr id="595" name="图片 594"/>
        <xdr:cNvPicPr>
          <a:picLocks noChangeAspect="1"/>
        </xdr:cNvPicPr>
      </xdr:nvPicPr>
      <xdr:blipFill>
        <a:blip r:embed="rId272"/>
        <a:stretch>
          <a:fillRect/>
        </a:stretch>
      </xdr:blipFill>
      <xdr:spPr>
        <a:xfrm>
          <a:off x="4537075" y="102490905"/>
          <a:ext cx="1094740" cy="469900"/>
        </a:xfrm>
        <a:prstGeom prst="rect">
          <a:avLst/>
        </a:prstGeom>
      </xdr:spPr>
    </xdr:pic>
    <xdr:clientData/>
  </xdr:twoCellAnchor>
  <xdr:twoCellAnchor>
    <xdr:from>
      <xdr:col>5</xdr:col>
      <xdr:colOff>154516</xdr:colOff>
      <xdr:row>92</xdr:row>
      <xdr:rowOff>257719</xdr:rowOff>
    </xdr:from>
    <xdr:to>
      <xdr:col>5</xdr:col>
      <xdr:colOff>1266826</xdr:colOff>
      <xdr:row>92</xdr:row>
      <xdr:rowOff>756198</xdr:rowOff>
    </xdr:to>
    <xdr:pic>
      <xdr:nvPicPr>
        <xdr:cNvPr id="597" name="图片 596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4581525" y="104841675"/>
          <a:ext cx="1112520" cy="498475"/>
        </a:xfrm>
        <a:prstGeom prst="rect">
          <a:avLst/>
        </a:prstGeom>
      </xdr:spPr>
    </xdr:pic>
    <xdr:clientData/>
  </xdr:twoCellAnchor>
  <xdr:twoCellAnchor>
    <xdr:from>
      <xdr:col>5</xdr:col>
      <xdr:colOff>262468</xdr:colOff>
      <xdr:row>94</xdr:row>
      <xdr:rowOff>195793</xdr:rowOff>
    </xdr:from>
    <xdr:to>
      <xdr:col>5</xdr:col>
      <xdr:colOff>907666</xdr:colOff>
      <xdr:row>94</xdr:row>
      <xdr:rowOff>835230</xdr:rowOff>
    </xdr:to>
    <xdr:pic>
      <xdr:nvPicPr>
        <xdr:cNvPr id="605" name="图片 73" descr="Topimp00856敏.jpg"/>
        <xdr:cNvPicPr>
          <a:picLocks noChangeAspect="1"/>
        </xdr:cNvPicPr>
      </xdr:nvPicPr>
      <xdr:blipFill>
        <a:blip r:embed="rId274" cstate="print"/>
        <a:srcRect/>
        <a:stretch>
          <a:fillRect/>
        </a:stretch>
      </xdr:blipFill>
      <xdr:spPr>
        <a:xfrm>
          <a:off x="4689475" y="107066080"/>
          <a:ext cx="645160" cy="6394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304801</xdr:colOff>
      <xdr:row>93</xdr:row>
      <xdr:rowOff>100542</xdr:rowOff>
    </xdr:from>
    <xdr:to>
      <xdr:col>5</xdr:col>
      <xdr:colOff>901610</xdr:colOff>
      <xdr:row>93</xdr:row>
      <xdr:rowOff>794907</xdr:rowOff>
    </xdr:to>
    <xdr:pic>
      <xdr:nvPicPr>
        <xdr:cNvPr id="608" name="图片 77" descr="无题会话00047退底.jpg"/>
        <xdr:cNvPicPr>
          <a:picLocks noChangeAspect="1"/>
        </xdr:cNvPicPr>
      </xdr:nvPicPr>
      <xdr:blipFill>
        <a:blip r:embed="rId275" cstate="print"/>
        <a:srcRect/>
        <a:stretch>
          <a:fillRect/>
        </a:stretch>
      </xdr:blipFill>
      <xdr:spPr>
        <a:xfrm>
          <a:off x="4732020" y="105827830"/>
          <a:ext cx="596265" cy="6940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144991</xdr:colOff>
      <xdr:row>91</xdr:row>
      <xdr:rowOff>194678</xdr:rowOff>
    </xdr:from>
    <xdr:to>
      <xdr:col>5</xdr:col>
      <xdr:colOff>1204668</xdr:colOff>
      <xdr:row>91</xdr:row>
      <xdr:rowOff>668642</xdr:rowOff>
    </xdr:to>
    <xdr:pic>
      <xdr:nvPicPr>
        <xdr:cNvPr id="615" name="图片 614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4572000" y="103635810"/>
          <a:ext cx="1059815" cy="473710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310</xdr:row>
      <xdr:rowOff>142875</xdr:rowOff>
    </xdr:from>
    <xdr:to>
      <xdr:col>5</xdr:col>
      <xdr:colOff>1307409</xdr:colOff>
      <xdr:row>310</xdr:row>
      <xdr:rowOff>952500</xdr:rowOff>
    </xdr:to>
    <xdr:pic>
      <xdr:nvPicPr>
        <xdr:cNvPr id="618" name="Picture 2589"/>
        <xdr:cNvPicPr>
          <a:picLocks noChangeAspect="1" noChangeArrowheads="1"/>
        </xdr:cNvPicPr>
      </xdr:nvPicPr>
      <xdr:blipFill>
        <a:blip r:embed="rId277" cstate="print">
          <a:lum contrast="-52000"/>
        </a:blip>
        <a:srcRect/>
        <a:stretch>
          <a:fillRect/>
        </a:stretch>
      </xdr:blipFill>
      <xdr:spPr>
        <a:xfrm>
          <a:off x="4608195" y="353901375"/>
          <a:ext cx="1125855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123826</xdr:colOff>
      <xdr:row>312</xdr:row>
      <xdr:rowOff>114300</xdr:rowOff>
    </xdr:from>
    <xdr:to>
      <xdr:col>5</xdr:col>
      <xdr:colOff>1152526</xdr:colOff>
      <xdr:row>312</xdr:row>
      <xdr:rowOff>986638</xdr:rowOff>
    </xdr:to>
    <xdr:pic>
      <xdr:nvPicPr>
        <xdr:cNvPr id="625" name="Picture 674"/>
        <xdr:cNvPicPr>
          <a:picLocks noChangeAspect="1" noChangeArrowheads="1"/>
        </xdr:cNvPicPr>
      </xdr:nvPicPr>
      <xdr:blipFill>
        <a:blip r:embed="rId278" cstate="print"/>
        <a:srcRect/>
        <a:stretch>
          <a:fillRect/>
        </a:stretch>
      </xdr:blipFill>
      <xdr:spPr>
        <a:xfrm>
          <a:off x="4551045" y="356158800"/>
          <a:ext cx="1028700" cy="871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142875</xdr:colOff>
      <xdr:row>313</xdr:row>
      <xdr:rowOff>138113</xdr:rowOff>
    </xdr:from>
    <xdr:to>
      <xdr:col>5</xdr:col>
      <xdr:colOff>1105738</xdr:colOff>
      <xdr:row>313</xdr:row>
      <xdr:rowOff>969302</xdr:rowOff>
    </xdr:to>
    <xdr:pic>
      <xdr:nvPicPr>
        <xdr:cNvPr id="626" name="Picture 677"/>
        <xdr:cNvPicPr>
          <a:picLocks noChangeAspect="1" noChangeArrowheads="1"/>
        </xdr:cNvPicPr>
      </xdr:nvPicPr>
      <xdr:blipFill>
        <a:blip r:embed="rId279" cstate="print"/>
        <a:srcRect/>
        <a:stretch>
          <a:fillRect/>
        </a:stretch>
      </xdr:blipFill>
      <xdr:spPr>
        <a:xfrm>
          <a:off x="4570095" y="357325295"/>
          <a:ext cx="962660" cy="8312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152400</xdr:colOff>
      <xdr:row>314</xdr:row>
      <xdr:rowOff>109538</xdr:rowOff>
    </xdr:from>
    <xdr:to>
      <xdr:col>5</xdr:col>
      <xdr:colOff>1337462</xdr:colOff>
      <xdr:row>314</xdr:row>
      <xdr:rowOff>1014794</xdr:rowOff>
    </xdr:to>
    <xdr:pic>
      <xdr:nvPicPr>
        <xdr:cNvPr id="628" name="Picture 4139"/>
        <xdr:cNvPicPr>
          <a:picLocks noChangeAspect="1" noChangeArrowheads="1"/>
        </xdr:cNvPicPr>
      </xdr:nvPicPr>
      <xdr:blipFill>
        <a:blip r:embed="rId280" cstate="print"/>
        <a:srcRect/>
        <a:stretch>
          <a:fillRect/>
        </a:stretch>
      </xdr:blipFill>
      <xdr:spPr>
        <a:xfrm>
          <a:off x="4579620" y="358439720"/>
          <a:ext cx="1184910" cy="90551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311</xdr:row>
      <xdr:rowOff>238125</xdr:rowOff>
    </xdr:from>
    <xdr:to>
      <xdr:col>5</xdr:col>
      <xdr:colOff>1297884</xdr:colOff>
      <xdr:row>311</xdr:row>
      <xdr:rowOff>1047750</xdr:rowOff>
    </xdr:to>
    <xdr:pic>
      <xdr:nvPicPr>
        <xdr:cNvPr id="630" name="Picture 2589"/>
        <xdr:cNvPicPr>
          <a:picLocks noChangeAspect="1" noChangeArrowheads="1"/>
        </xdr:cNvPicPr>
      </xdr:nvPicPr>
      <xdr:blipFill>
        <a:blip r:embed="rId277" cstate="print">
          <a:lum contrast="-52000"/>
        </a:blip>
        <a:srcRect/>
        <a:stretch>
          <a:fillRect/>
        </a:stretch>
      </xdr:blipFill>
      <xdr:spPr>
        <a:xfrm>
          <a:off x="4598670" y="355139625"/>
          <a:ext cx="1125855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64</xdr:row>
      <xdr:rowOff>180975</xdr:rowOff>
    </xdr:from>
    <xdr:to>
      <xdr:col>5</xdr:col>
      <xdr:colOff>1568492</xdr:colOff>
      <xdr:row>64</xdr:row>
      <xdr:rowOff>1000125</xdr:rowOff>
    </xdr:to>
    <xdr:pic>
      <xdr:nvPicPr>
        <xdr:cNvPr id="633" name="图片 7" descr="MKB002"/>
        <xdr:cNvPicPr>
          <a:picLocks noChangeAspect="1" noChangeArrowheads="1"/>
        </xdr:cNvPicPr>
      </xdr:nvPicPr>
      <xdr:blipFill>
        <a:blip r:embed="rId281" cstate="print"/>
        <a:srcRect/>
        <a:stretch>
          <a:fillRect/>
        </a:stretch>
      </xdr:blipFill>
      <xdr:spPr>
        <a:xfrm>
          <a:off x="4589145" y="72761475"/>
          <a:ext cx="140652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65</xdr:row>
      <xdr:rowOff>142875</xdr:rowOff>
    </xdr:from>
    <xdr:to>
      <xdr:col>5</xdr:col>
      <xdr:colOff>1122389</xdr:colOff>
      <xdr:row>65</xdr:row>
      <xdr:rowOff>990600</xdr:rowOff>
    </xdr:to>
    <xdr:pic>
      <xdr:nvPicPr>
        <xdr:cNvPr id="635" name="图片 1" descr="030"/>
        <xdr:cNvPicPr>
          <a:picLocks noChangeAspect="1" noChangeArrowheads="1"/>
        </xdr:cNvPicPr>
      </xdr:nvPicPr>
      <xdr:blipFill>
        <a:blip r:embed="rId282" cstate="print"/>
        <a:srcRect/>
        <a:stretch>
          <a:fillRect/>
        </a:stretch>
      </xdr:blipFill>
      <xdr:spPr>
        <a:xfrm>
          <a:off x="4646295" y="73866375"/>
          <a:ext cx="90297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171450</xdr:colOff>
      <xdr:row>66</xdr:row>
      <xdr:rowOff>127000</xdr:rowOff>
    </xdr:from>
    <xdr:to>
      <xdr:col>5</xdr:col>
      <xdr:colOff>1172044</xdr:colOff>
      <xdr:row>66</xdr:row>
      <xdr:rowOff>946931</xdr:rowOff>
    </xdr:to>
    <xdr:pic>
      <xdr:nvPicPr>
        <xdr:cNvPr id="636" name="图片 2" descr="031"/>
        <xdr:cNvPicPr>
          <a:picLocks noChangeAspect="1" noChangeArrowheads="1"/>
        </xdr:cNvPicPr>
      </xdr:nvPicPr>
      <xdr:blipFill>
        <a:blip r:embed="rId283" cstate="print"/>
        <a:srcRect/>
        <a:stretch>
          <a:fillRect/>
        </a:stretch>
      </xdr:blipFill>
      <xdr:spPr>
        <a:xfrm>
          <a:off x="4598670" y="74993500"/>
          <a:ext cx="1000125" cy="8197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171450</xdr:colOff>
      <xdr:row>60</xdr:row>
      <xdr:rowOff>174626</xdr:rowOff>
    </xdr:from>
    <xdr:to>
      <xdr:col>5</xdr:col>
      <xdr:colOff>1362075</xdr:colOff>
      <xdr:row>60</xdr:row>
      <xdr:rowOff>977736</xdr:rowOff>
    </xdr:to>
    <xdr:pic>
      <xdr:nvPicPr>
        <xdr:cNvPr id="637" name="图片 34" descr="193"/>
        <xdr:cNvPicPr>
          <a:picLocks noChangeAspect="1" noChangeArrowheads="1"/>
        </xdr:cNvPicPr>
      </xdr:nvPicPr>
      <xdr:blipFill>
        <a:blip r:embed="rId284" cstate="print"/>
        <a:srcRect/>
        <a:stretch>
          <a:fillRect/>
        </a:stretch>
      </xdr:blipFill>
      <xdr:spPr>
        <a:xfrm>
          <a:off x="4598670" y="68183125"/>
          <a:ext cx="1190625" cy="802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152400</xdr:colOff>
      <xdr:row>61</xdr:row>
      <xdr:rowOff>133350</xdr:rowOff>
    </xdr:from>
    <xdr:to>
      <xdr:col>5</xdr:col>
      <xdr:colOff>1590675</xdr:colOff>
      <xdr:row>61</xdr:row>
      <xdr:rowOff>1048616</xdr:rowOff>
    </xdr:to>
    <xdr:pic>
      <xdr:nvPicPr>
        <xdr:cNvPr id="638" name="图片 637"/>
        <xdr:cNvPicPr>
          <a:picLocks noChangeAspect="1"/>
        </xdr:cNvPicPr>
      </xdr:nvPicPr>
      <xdr:blipFill>
        <a:blip r:embed="rId285"/>
        <a:stretch>
          <a:fillRect/>
        </a:stretch>
      </xdr:blipFill>
      <xdr:spPr>
        <a:xfrm>
          <a:off x="4579620" y="69284850"/>
          <a:ext cx="1438275" cy="915035"/>
        </a:xfrm>
        <a:prstGeom prst="rect">
          <a:avLst/>
        </a:prstGeom>
      </xdr:spPr>
    </xdr:pic>
    <xdr:clientData/>
  </xdr:twoCellAnchor>
  <xdr:twoCellAnchor>
    <xdr:from>
      <xdr:col>5</xdr:col>
      <xdr:colOff>228601</xdr:colOff>
      <xdr:row>67</xdr:row>
      <xdr:rowOff>142876</xdr:rowOff>
    </xdr:from>
    <xdr:to>
      <xdr:col>5</xdr:col>
      <xdr:colOff>1219201</xdr:colOff>
      <xdr:row>67</xdr:row>
      <xdr:rowOff>952190</xdr:rowOff>
    </xdr:to>
    <xdr:pic>
      <xdr:nvPicPr>
        <xdr:cNvPr id="640" name="图片 28" descr="901"/>
        <xdr:cNvPicPr>
          <a:picLocks noChangeAspect="1" noChangeArrowheads="1"/>
        </xdr:cNvPicPr>
      </xdr:nvPicPr>
      <xdr:blipFill>
        <a:blip r:embed="rId286" cstate="print"/>
        <a:srcRect/>
        <a:stretch>
          <a:fillRect/>
        </a:stretch>
      </xdr:blipFill>
      <xdr:spPr>
        <a:xfrm>
          <a:off x="4655820" y="76152375"/>
          <a:ext cx="990600" cy="808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123826</xdr:colOff>
      <xdr:row>62</xdr:row>
      <xdr:rowOff>137583</xdr:rowOff>
    </xdr:from>
    <xdr:to>
      <xdr:col>5</xdr:col>
      <xdr:colOff>1428354</xdr:colOff>
      <xdr:row>62</xdr:row>
      <xdr:rowOff>1065080</xdr:rowOff>
    </xdr:to>
    <xdr:pic>
      <xdr:nvPicPr>
        <xdr:cNvPr id="641" name="图片 56" descr="1752"/>
        <xdr:cNvPicPr>
          <a:picLocks noChangeAspect="1" noChangeArrowheads="1"/>
        </xdr:cNvPicPr>
      </xdr:nvPicPr>
      <xdr:blipFill>
        <a:blip r:embed="rId287" cstate="print"/>
        <a:srcRect/>
        <a:stretch>
          <a:fillRect/>
        </a:stretch>
      </xdr:blipFill>
      <xdr:spPr>
        <a:xfrm>
          <a:off x="4551045" y="70431660"/>
          <a:ext cx="1304290" cy="9277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228601</xdr:colOff>
      <xdr:row>63</xdr:row>
      <xdr:rowOff>149226</xdr:rowOff>
    </xdr:from>
    <xdr:to>
      <xdr:col>5</xdr:col>
      <xdr:colOff>854473</xdr:colOff>
      <xdr:row>63</xdr:row>
      <xdr:rowOff>1046560</xdr:rowOff>
    </xdr:to>
    <xdr:pic>
      <xdr:nvPicPr>
        <xdr:cNvPr id="642" name="图片 57" descr="2356"/>
        <xdr:cNvPicPr>
          <a:picLocks noChangeAspect="1" noChangeArrowheads="1"/>
        </xdr:cNvPicPr>
      </xdr:nvPicPr>
      <xdr:blipFill>
        <a:blip r:embed="rId288" cstate="print"/>
        <a:srcRect/>
        <a:stretch>
          <a:fillRect/>
        </a:stretch>
      </xdr:blipFill>
      <xdr:spPr>
        <a:xfrm>
          <a:off x="4655820" y="71586725"/>
          <a:ext cx="625475" cy="8972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180976</xdr:colOff>
      <xdr:row>53</xdr:row>
      <xdr:rowOff>257176</xdr:rowOff>
    </xdr:from>
    <xdr:to>
      <xdr:col>5</xdr:col>
      <xdr:colOff>1061796</xdr:colOff>
      <xdr:row>53</xdr:row>
      <xdr:rowOff>996119</xdr:rowOff>
    </xdr:to>
    <xdr:pic>
      <xdr:nvPicPr>
        <xdr:cNvPr id="645" name="图片 8" descr="00009891"/>
        <xdr:cNvPicPr>
          <a:picLocks noChangeAspect="1" noChangeArrowheads="1"/>
        </xdr:cNvPicPr>
      </xdr:nvPicPr>
      <xdr:blipFill>
        <a:blip r:embed="rId289" cstate="hqprint"/>
        <a:srcRect/>
        <a:stretch>
          <a:fillRect/>
        </a:stretch>
      </xdr:blipFill>
      <xdr:spPr>
        <a:xfrm>
          <a:off x="4608195" y="60264675"/>
          <a:ext cx="880745" cy="7385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285750</xdr:colOff>
      <xdr:row>47</xdr:row>
      <xdr:rowOff>161926</xdr:rowOff>
    </xdr:from>
    <xdr:to>
      <xdr:col>5</xdr:col>
      <xdr:colOff>1056971</xdr:colOff>
      <xdr:row>47</xdr:row>
      <xdr:rowOff>1050208</xdr:rowOff>
    </xdr:to>
    <xdr:pic>
      <xdr:nvPicPr>
        <xdr:cNvPr id="648" name="图片 12" descr="00009885"/>
        <xdr:cNvPicPr>
          <a:picLocks noChangeAspect="1" noChangeArrowheads="1"/>
        </xdr:cNvPicPr>
      </xdr:nvPicPr>
      <xdr:blipFill>
        <a:blip r:embed="rId290" cstate="hqprint"/>
        <a:srcRect/>
        <a:stretch>
          <a:fillRect/>
        </a:stretch>
      </xdr:blipFill>
      <xdr:spPr>
        <a:xfrm>
          <a:off x="4712970" y="53311425"/>
          <a:ext cx="770890" cy="8877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190500</xdr:colOff>
      <xdr:row>48</xdr:row>
      <xdr:rowOff>285750</xdr:rowOff>
    </xdr:from>
    <xdr:to>
      <xdr:col>5</xdr:col>
      <xdr:colOff>1351231</xdr:colOff>
      <xdr:row>48</xdr:row>
      <xdr:rowOff>846553</xdr:rowOff>
    </xdr:to>
    <xdr:pic>
      <xdr:nvPicPr>
        <xdr:cNvPr id="651" name="图片 11" descr="00009942"/>
        <xdr:cNvPicPr>
          <a:picLocks noChangeAspect="1" noChangeArrowheads="1"/>
        </xdr:cNvPicPr>
      </xdr:nvPicPr>
      <xdr:blipFill>
        <a:blip r:embed="rId291" cstate="hqprint"/>
        <a:srcRect/>
        <a:stretch>
          <a:fillRect/>
        </a:stretch>
      </xdr:blipFill>
      <xdr:spPr>
        <a:xfrm>
          <a:off x="4617720" y="54578250"/>
          <a:ext cx="1160145" cy="5607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104775</xdr:colOff>
      <xdr:row>59</xdr:row>
      <xdr:rowOff>225694</xdr:rowOff>
    </xdr:from>
    <xdr:to>
      <xdr:col>5</xdr:col>
      <xdr:colOff>1295499</xdr:colOff>
      <xdr:row>59</xdr:row>
      <xdr:rowOff>1012667</xdr:rowOff>
    </xdr:to>
    <xdr:pic>
      <xdr:nvPicPr>
        <xdr:cNvPr id="653" name="图片 7" descr="00009926"/>
        <xdr:cNvPicPr>
          <a:picLocks noChangeAspect="1" noChangeArrowheads="1"/>
        </xdr:cNvPicPr>
      </xdr:nvPicPr>
      <xdr:blipFill>
        <a:blip r:embed="rId292" cstate="hqprint"/>
        <a:srcRect/>
        <a:stretch>
          <a:fillRect/>
        </a:stretch>
      </xdr:blipFill>
      <xdr:spPr>
        <a:xfrm>
          <a:off x="4531995" y="67090925"/>
          <a:ext cx="1190625" cy="7867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54</xdr:row>
      <xdr:rowOff>200025</xdr:rowOff>
    </xdr:from>
    <xdr:to>
      <xdr:col>5</xdr:col>
      <xdr:colOff>1438521</xdr:colOff>
      <xdr:row>54</xdr:row>
      <xdr:rowOff>1025896</xdr:rowOff>
    </xdr:to>
    <xdr:pic>
      <xdr:nvPicPr>
        <xdr:cNvPr id="654" name="图片 10" descr="00011373"/>
        <xdr:cNvPicPr>
          <a:picLocks noChangeAspect="1" noChangeArrowheads="1"/>
        </xdr:cNvPicPr>
      </xdr:nvPicPr>
      <xdr:blipFill>
        <a:blip r:embed="rId293" cstate="hqprint"/>
        <a:srcRect/>
        <a:stretch>
          <a:fillRect/>
        </a:stretch>
      </xdr:blipFill>
      <xdr:spPr>
        <a:xfrm>
          <a:off x="4560570" y="61350525"/>
          <a:ext cx="1304925" cy="825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285751</xdr:colOff>
      <xdr:row>55</xdr:row>
      <xdr:rowOff>47625</xdr:rowOff>
    </xdr:from>
    <xdr:to>
      <xdr:col>5</xdr:col>
      <xdr:colOff>871710</xdr:colOff>
      <xdr:row>55</xdr:row>
      <xdr:rowOff>902991</xdr:rowOff>
    </xdr:to>
    <xdr:pic>
      <xdr:nvPicPr>
        <xdr:cNvPr id="655" name="图片 2" descr="00009878"/>
        <xdr:cNvPicPr>
          <a:picLocks noChangeAspect="1" noChangeArrowheads="1"/>
        </xdr:cNvPicPr>
      </xdr:nvPicPr>
      <xdr:blipFill>
        <a:blip r:embed="rId294" cstate="hqprint"/>
        <a:srcRect/>
        <a:stretch>
          <a:fillRect/>
        </a:stretch>
      </xdr:blipFill>
      <xdr:spPr>
        <a:xfrm>
          <a:off x="4712970" y="62341125"/>
          <a:ext cx="585470" cy="8553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190499</xdr:colOff>
      <xdr:row>56</xdr:row>
      <xdr:rowOff>238126</xdr:rowOff>
    </xdr:from>
    <xdr:to>
      <xdr:col>5</xdr:col>
      <xdr:colOff>813539</xdr:colOff>
      <xdr:row>56</xdr:row>
      <xdr:rowOff>1006159</xdr:rowOff>
    </xdr:to>
    <xdr:pic>
      <xdr:nvPicPr>
        <xdr:cNvPr id="657" name="图片 4" descr="00009876"/>
        <xdr:cNvPicPr>
          <a:picLocks noChangeAspect="1" noChangeArrowheads="1"/>
        </xdr:cNvPicPr>
      </xdr:nvPicPr>
      <xdr:blipFill>
        <a:blip r:embed="rId295" cstate="hqprint"/>
        <a:srcRect/>
        <a:stretch>
          <a:fillRect/>
        </a:stretch>
      </xdr:blipFill>
      <xdr:spPr>
        <a:xfrm>
          <a:off x="4617085" y="63674625"/>
          <a:ext cx="623570" cy="7677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171450</xdr:colOff>
      <xdr:row>49</xdr:row>
      <xdr:rowOff>133350</xdr:rowOff>
    </xdr:from>
    <xdr:to>
      <xdr:col>5</xdr:col>
      <xdr:colOff>1130474</xdr:colOff>
      <xdr:row>49</xdr:row>
      <xdr:rowOff>1003322</xdr:rowOff>
    </xdr:to>
    <xdr:pic>
      <xdr:nvPicPr>
        <xdr:cNvPr id="662" name="图片 11" descr="1111.jpg"/>
        <xdr:cNvPicPr>
          <a:picLocks noChangeAspect="1" noChangeArrowheads="1"/>
        </xdr:cNvPicPr>
      </xdr:nvPicPr>
      <xdr:blipFill>
        <a:blip r:embed="rId296" cstate="hqprint"/>
        <a:srcRect t="-284" r="-436"/>
        <a:stretch>
          <a:fillRect/>
        </a:stretch>
      </xdr:blipFill>
      <xdr:spPr>
        <a:xfrm>
          <a:off x="4598670" y="55568850"/>
          <a:ext cx="958850" cy="869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171450</xdr:colOff>
      <xdr:row>50</xdr:row>
      <xdr:rowOff>123824</xdr:rowOff>
    </xdr:from>
    <xdr:to>
      <xdr:col>5</xdr:col>
      <xdr:colOff>1226376</xdr:colOff>
      <xdr:row>50</xdr:row>
      <xdr:rowOff>973245</xdr:rowOff>
    </xdr:to>
    <xdr:pic>
      <xdr:nvPicPr>
        <xdr:cNvPr id="663" name="图片 13" descr="3333.jpg"/>
        <xdr:cNvPicPr>
          <a:picLocks noChangeAspect="1" noChangeArrowheads="1"/>
        </xdr:cNvPicPr>
      </xdr:nvPicPr>
      <xdr:blipFill>
        <a:blip r:embed="rId297" cstate="hqprint"/>
        <a:srcRect/>
        <a:stretch>
          <a:fillRect/>
        </a:stretch>
      </xdr:blipFill>
      <xdr:spPr>
        <a:xfrm>
          <a:off x="4598670" y="56701690"/>
          <a:ext cx="1054735" cy="849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142875</xdr:colOff>
      <xdr:row>51</xdr:row>
      <xdr:rowOff>190500</xdr:rowOff>
    </xdr:from>
    <xdr:to>
      <xdr:col>5</xdr:col>
      <xdr:colOff>1218352</xdr:colOff>
      <xdr:row>51</xdr:row>
      <xdr:rowOff>1060472</xdr:rowOff>
    </xdr:to>
    <xdr:pic>
      <xdr:nvPicPr>
        <xdr:cNvPr id="664" name="图片 12" descr="2222.jpg"/>
        <xdr:cNvPicPr>
          <a:picLocks noChangeAspect="1" noChangeArrowheads="1"/>
        </xdr:cNvPicPr>
      </xdr:nvPicPr>
      <xdr:blipFill>
        <a:blip r:embed="rId298" cstate="hqprint"/>
        <a:srcRect r="-413" b="-334"/>
        <a:stretch>
          <a:fillRect/>
        </a:stretch>
      </xdr:blipFill>
      <xdr:spPr>
        <a:xfrm>
          <a:off x="4570095" y="57912000"/>
          <a:ext cx="1075055" cy="869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190500</xdr:colOff>
      <xdr:row>52</xdr:row>
      <xdr:rowOff>85726</xdr:rowOff>
    </xdr:from>
    <xdr:to>
      <xdr:col>5</xdr:col>
      <xdr:colOff>914401</xdr:colOff>
      <xdr:row>52</xdr:row>
      <xdr:rowOff>1024200</xdr:rowOff>
    </xdr:to>
    <xdr:pic>
      <xdr:nvPicPr>
        <xdr:cNvPr id="666" name="图片 13" descr="25184981909937746"/>
        <xdr:cNvPicPr>
          <a:picLocks noChangeAspect="1" noChangeArrowheads="1"/>
        </xdr:cNvPicPr>
      </xdr:nvPicPr>
      <xdr:blipFill>
        <a:blip r:embed="rId299" cstate="print"/>
        <a:srcRect/>
        <a:stretch>
          <a:fillRect/>
        </a:stretch>
      </xdr:blipFill>
      <xdr:spPr>
        <a:xfrm>
          <a:off x="4617720" y="58950225"/>
          <a:ext cx="723900" cy="9378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190500</xdr:colOff>
      <xdr:row>57</xdr:row>
      <xdr:rowOff>152400</xdr:rowOff>
    </xdr:from>
    <xdr:to>
      <xdr:col>5</xdr:col>
      <xdr:colOff>1438275</xdr:colOff>
      <xdr:row>57</xdr:row>
      <xdr:rowOff>903901</xdr:rowOff>
    </xdr:to>
    <xdr:pic>
      <xdr:nvPicPr>
        <xdr:cNvPr id="671" name="图片 5" descr="00010011"/>
        <xdr:cNvPicPr>
          <a:picLocks noChangeAspect="1" noChangeArrowheads="1"/>
        </xdr:cNvPicPr>
      </xdr:nvPicPr>
      <xdr:blipFill>
        <a:blip r:embed="rId300" cstate="hqprint"/>
        <a:srcRect/>
        <a:stretch>
          <a:fillRect/>
        </a:stretch>
      </xdr:blipFill>
      <xdr:spPr>
        <a:xfrm>
          <a:off x="4617720" y="64731900"/>
          <a:ext cx="1247775" cy="7512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266700</xdr:colOff>
      <xdr:row>58</xdr:row>
      <xdr:rowOff>209550</xdr:rowOff>
    </xdr:from>
    <xdr:to>
      <xdr:col>5</xdr:col>
      <xdr:colOff>1257300</xdr:colOff>
      <xdr:row>58</xdr:row>
      <xdr:rowOff>873702</xdr:rowOff>
    </xdr:to>
    <xdr:pic>
      <xdr:nvPicPr>
        <xdr:cNvPr id="673" name="图片 9" descr="00010148"/>
        <xdr:cNvPicPr>
          <a:picLocks noChangeAspect="1" noChangeArrowheads="1"/>
        </xdr:cNvPicPr>
      </xdr:nvPicPr>
      <xdr:blipFill>
        <a:blip r:embed="rId301" cstate="hqprint"/>
        <a:srcRect/>
        <a:stretch>
          <a:fillRect/>
        </a:stretch>
      </xdr:blipFill>
      <xdr:spPr>
        <a:xfrm>
          <a:off x="4693920" y="65932050"/>
          <a:ext cx="990600" cy="663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190500</xdr:colOff>
      <xdr:row>318</xdr:row>
      <xdr:rowOff>161925</xdr:rowOff>
    </xdr:from>
    <xdr:to>
      <xdr:col>5</xdr:col>
      <xdr:colOff>1200150</xdr:colOff>
      <xdr:row>318</xdr:row>
      <xdr:rowOff>935384</xdr:rowOff>
    </xdr:to>
    <xdr:pic>
      <xdr:nvPicPr>
        <xdr:cNvPr id="674" name="图片 673"/>
        <xdr:cNvPicPr>
          <a:picLocks noChangeAspect="1"/>
        </xdr:cNvPicPr>
      </xdr:nvPicPr>
      <xdr:blipFill>
        <a:blip r:embed="rId302" cstate="hqprint"/>
        <a:stretch>
          <a:fillRect/>
        </a:stretch>
      </xdr:blipFill>
      <xdr:spPr>
        <a:xfrm>
          <a:off x="4617720" y="363064425"/>
          <a:ext cx="1009650" cy="773430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319</xdr:row>
      <xdr:rowOff>76200</xdr:rowOff>
    </xdr:from>
    <xdr:to>
      <xdr:col>5</xdr:col>
      <xdr:colOff>847725</xdr:colOff>
      <xdr:row>319</xdr:row>
      <xdr:rowOff>959167</xdr:rowOff>
    </xdr:to>
    <xdr:pic>
      <xdr:nvPicPr>
        <xdr:cNvPr id="676" name="图片 675"/>
        <xdr:cNvPicPr>
          <a:picLocks noChangeAspect="1"/>
        </xdr:cNvPicPr>
      </xdr:nvPicPr>
      <xdr:blipFill>
        <a:blip r:embed="rId303"/>
        <a:stretch>
          <a:fillRect/>
        </a:stretch>
      </xdr:blipFill>
      <xdr:spPr>
        <a:xfrm>
          <a:off x="4589145" y="364121700"/>
          <a:ext cx="685800" cy="882650"/>
        </a:xfrm>
        <a:prstGeom prst="rect">
          <a:avLst/>
        </a:prstGeom>
      </xdr:spPr>
    </xdr:pic>
    <xdr:clientData/>
  </xdr:twoCellAnchor>
  <xdr:twoCellAnchor>
    <xdr:from>
      <xdr:col>5</xdr:col>
      <xdr:colOff>333375</xdr:colOff>
      <xdr:row>317</xdr:row>
      <xdr:rowOff>123825</xdr:rowOff>
    </xdr:from>
    <xdr:to>
      <xdr:col>5</xdr:col>
      <xdr:colOff>1030021</xdr:colOff>
      <xdr:row>317</xdr:row>
      <xdr:rowOff>981075</xdr:rowOff>
    </xdr:to>
    <xdr:pic>
      <xdr:nvPicPr>
        <xdr:cNvPr id="678" name="图片 677"/>
        <xdr:cNvPicPr>
          <a:picLocks noChangeAspect="1"/>
        </xdr:cNvPicPr>
      </xdr:nvPicPr>
      <xdr:blipFill>
        <a:blip r:embed="rId304" cstate="hqprint"/>
        <a:stretch>
          <a:fillRect/>
        </a:stretch>
      </xdr:blipFill>
      <xdr:spPr>
        <a:xfrm>
          <a:off x="4760595" y="361883325"/>
          <a:ext cx="696595" cy="857250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321</xdr:row>
      <xdr:rowOff>209550</xdr:rowOff>
    </xdr:from>
    <xdr:to>
      <xdr:col>5</xdr:col>
      <xdr:colOff>1152411</xdr:colOff>
      <xdr:row>321</xdr:row>
      <xdr:rowOff>1009550</xdr:rowOff>
    </xdr:to>
    <xdr:pic>
      <xdr:nvPicPr>
        <xdr:cNvPr id="706" name="图片 705"/>
        <xdr:cNvPicPr>
          <a:picLocks noChangeAspect="1"/>
        </xdr:cNvPicPr>
      </xdr:nvPicPr>
      <xdr:blipFill>
        <a:blip r:embed="rId305"/>
        <a:stretch>
          <a:fillRect/>
        </a:stretch>
      </xdr:blipFill>
      <xdr:spPr>
        <a:xfrm>
          <a:off x="4665345" y="366541050"/>
          <a:ext cx="913765" cy="799465"/>
        </a:xfrm>
        <a:prstGeom prst="rect">
          <a:avLst/>
        </a:prstGeom>
      </xdr:spPr>
    </xdr:pic>
    <xdr:clientData/>
  </xdr:twoCellAnchor>
  <xdr:twoCellAnchor>
    <xdr:from>
      <xdr:col>5</xdr:col>
      <xdr:colOff>371475</xdr:colOff>
      <xdr:row>320</xdr:row>
      <xdr:rowOff>152400</xdr:rowOff>
    </xdr:from>
    <xdr:to>
      <xdr:col>5</xdr:col>
      <xdr:colOff>1063142</xdr:colOff>
      <xdr:row>320</xdr:row>
      <xdr:rowOff>942877</xdr:rowOff>
    </xdr:to>
    <xdr:pic>
      <xdr:nvPicPr>
        <xdr:cNvPr id="707" name="图片 1"/>
        <xdr:cNvPicPr>
          <a:picLocks noChangeAspect="1"/>
        </xdr:cNvPicPr>
      </xdr:nvPicPr>
      <xdr:blipFill>
        <a:blip r:embed="rId306" cstate="hqprint"/>
        <a:srcRect/>
        <a:stretch>
          <a:fillRect/>
        </a:stretch>
      </xdr:blipFill>
      <xdr:spPr>
        <a:xfrm>
          <a:off x="4798695" y="365340900"/>
          <a:ext cx="691515" cy="7899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304800</xdr:colOff>
      <xdr:row>322</xdr:row>
      <xdr:rowOff>171450</xdr:rowOff>
    </xdr:from>
    <xdr:to>
      <xdr:col>5</xdr:col>
      <xdr:colOff>1066800</xdr:colOff>
      <xdr:row>322</xdr:row>
      <xdr:rowOff>1001300</xdr:rowOff>
    </xdr:to>
    <xdr:pic>
      <xdr:nvPicPr>
        <xdr:cNvPr id="710" name="图片 709"/>
        <xdr:cNvPicPr>
          <a:picLocks noChangeAspect="1"/>
        </xdr:cNvPicPr>
      </xdr:nvPicPr>
      <xdr:blipFill>
        <a:blip r:embed="rId307"/>
        <a:stretch>
          <a:fillRect/>
        </a:stretch>
      </xdr:blipFill>
      <xdr:spPr>
        <a:xfrm>
          <a:off x="4732020" y="367645950"/>
          <a:ext cx="762000" cy="829310"/>
        </a:xfrm>
        <a:prstGeom prst="rect">
          <a:avLst/>
        </a:prstGeom>
      </xdr:spPr>
    </xdr:pic>
    <xdr:clientData/>
  </xdr:twoCellAnchor>
  <xdr:twoCellAnchor>
    <xdr:from>
      <xdr:col>5</xdr:col>
      <xdr:colOff>219076</xdr:colOff>
      <xdr:row>323</xdr:row>
      <xdr:rowOff>247650</xdr:rowOff>
    </xdr:from>
    <xdr:to>
      <xdr:col>5</xdr:col>
      <xdr:colOff>1471489</xdr:colOff>
      <xdr:row>323</xdr:row>
      <xdr:rowOff>905396</xdr:rowOff>
    </xdr:to>
    <xdr:pic>
      <xdr:nvPicPr>
        <xdr:cNvPr id="711" name="图片 710"/>
        <xdr:cNvPicPr>
          <a:picLocks noChangeAspect="1"/>
        </xdr:cNvPicPr>
      </xdr:nvPicPr>
      <xdr:blipFill>
        <a:blip r:embed="rId308" cstate="print"/>
        <a:stretch>
          <a:fillRect/>
        </a:stretch>
      </xdr:blipFill>
      <xdr:spPr>
        <a:xfrm>
          <a:off x="4646295" y="368865150"/>
          <a:ext cx="1252220" cy="65722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324</xdr:row>
      <xdr:rowOff>228600</xdr:rowOff>
    </xdr:from>
    <xdr:to>
      <xdr:col>5</xdr:col>
      <xdr:colOff>1456093</xdr:colOff>
      <xdr:row>324</xdr:row>
      <xdr:rowOff>904874</xdr:rowOff>
    </xdr:to>
    <xdr:pic>
      <xdr:nvPicPr>
        <xdr:cNvPr id="712" name="图片 711"/>
        <xdr:cNvPicPr>
          <a:picLocks noChangeAspect="1"/>
        </xdr:cNvPicPr>
      </xdr:nvPicPr>
      <xdr:blipFill>
        <a:blip r:embed="rId309" cstate="print"/>
        <a:stretch>
          <a:fillRect/>
        </a:stretch>
      </xdr:blipFill>
      <xdr:spPr>
        <a:xfrm>
          <a:off x="4627245" y="369989100"/>
          <a:ext cx="1256030" cy="675640"/>
        </a:xfrm>
        <a:prstGeom prst="rect">
          <a:avLst/>
        </a:prstGeom>
      </xdr:spPr>
    </xdr:pic>
    <xdr:clientData/>
  </xdr:twoCellAnchor>
  <xdr:twoCellAnchor>
    <xdr:from>
      <xdr:col>5</xdr:col>
      <xdr:colOff>333375</xdr:colOff>
      <xdr:row>325</xdr:row>
      <xdr:rowOff>133350</xdr:rowOff>
    </xdr:from>
    <xdr:to>
      <xdr:col>5</xdr:col>
      <xdr:colOff>1629084</xdr:colOff>
      <xdr:row>325</xdr:row>
      <xdr:rowOff>981075</xdr:rowOff>
    </xdr:to>
    <xdr:pic>
      <xdr:nvPicPr>
        <xdr:cNvPr id="714" name="图片 713"/>
        <xdr:cNvPicPr>
          <a:picLocks noChangeAspect="1"/>
        </xdr:cNvPicPr>
      </xdr:nvPicPr>
      <xdr:blipFill>
        <a:blip r:embed="rId310" cstate="print"/>
        <a:stretch>
          <a:fillRect/>
        </a:stretch>
      </xdr:blipFill>
      <xdr:spPr>
        <a:xfrm>
          <a:off x="4760595" y="371036850"/>
          <a:ext cx="1295400" cy="847725"/>
        </a:xfrm>
        <a:prstGeom prst="rect">
          <a:avLst/>
        </a:prstGeom>
      </xdr:spPr>
    </xdr:pic>
    <xdr:clientData/>
  </xdr:twoCellAnchor>
  <xdr:twoCellAnchor>
    <xdr:from>
      <xdr:col>5</xdr:col>
      <xdr:colOff>237490</xdr:colOff>
      <xdr:row>326</xdr:row>
      <xdr:rowOff>247650</xdr:rowOff>
    </xdr:from>
    <xdr:to>
      <xdr:col>5</xdr:col>
      <xdr:colOff>1219201</xdr:colOff>
      <xdr:row>326</xdr:row>
      <xdr:rowOff>904875</xdr:rowOff>
    </xdr:to>
    <xdr:pic>
      <xdr:nvPicPr>
        <xdr:cNvPr id="715" name="图片 13" descr="WI2"/>
        <xdr:cNvPicPr>
          <a:picLocks noChangeAspect="1"/>
        </xdr:cNvPicPr>
      </xdr:nvPicPr>
      <xdr:blipFill>
        <a:blip r:embed="rId311" cstate="print"/>
        <a:stretch>
          <a:fillRect/>
        </a:stretch>
      </xdr:blipFill>
      <xdr:spPr>
        <a:xfrm>
          <a:off x="4664710" y="372294150"/>
          <a:ext cx="981710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257177</xdr:colOff>
      <xdr:row>327</xdr:row>
      <xdr:rowOff>209193</xdr:rowOff>
    </xdr:from>
    <xdr:to>
      <xdr:col>5</xdr:col>
      <xdr:colOff>1400177</xdr:colOff>
      <xdr:row>327</xdr:row>
      <xdr:rowOff>875782</xdr:rowOff>
    </xdr:to>
    <xdr:pic>
      <xdr:nvPicPr>
        <xdr:cNvPr id="716" name="图片 715" descr="QQ截图20170402085621.png"/>
        <xdr:cNvPicPr>
          <a:picLocks noChangeAspect="1"/>
        </xdr:cNvPicPr>
      </xdr:nvPicPr>
      <xdr:blipFill>
        <a:blip r:embed="rId312" cstate="hqprint"/>
        <a:stretch>
          <a:fillRect/>
        </a:stretch>
      </xdr:blipFill>
      <xdr:spPr>
        <a:xfrm>
          <a:off x="4684395" y="373398415"/>
          <a:ext cx="1143000" cy="666750"/>
        </a:xfrm>
        <a:prstGeom prst="rect">
          <a:avLst/>
        </a:prstGeom>
      </xdr:spPr>
    </xdr:pic>
    <xdr:clientData/>
  </xdr:twoCellAnchor>
  <xdr:twoCellAnchor>
    <xdr:from>
      <xdr:col>5</xdr:col>
      <xdr:colOff>161926</xdr:colOff>
      <xdr:row>331</xdr:row>
      <xdr:rowOff>200661</xdr:rowOff>
    </xdr:from>
    <xdr:to>
      <xdr:col>5</xdr:col>
      <xdr:colOff>1123951</xdr:colOff>
      <xdr:row>331</xdr:row>
      <xdr:rowOff>904723</xdr:rowOff>
    </xdr:to>
    <xdr:pic>
      <xdr:nvPicPr>
        <xdr:cNvPr id="717" name="图片 14" descr="WJ1-1"/>
        <xdr:cNvPicPr>
          <a:picLocks noChangeAspect="1"/>
        </xdr:cNvPicPr>
      </xdr:nvPicPr>
      <xdr:blipFill>
        <a:blip r:embed="rId313" cstate="print"/>
        <a:stretch>
          <a:fillRect/>
        </a:stretch>
      </xdr:blipFill>
      <xdr:spPr>
        <a:xfrm>
          <a:off x="4589145" y="377962160"/>
          <a:ext cx="962025" cy="703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208281</xdr:colOff>
      <xdr:row>330</xdr:row>
      <xdr:rowOff>170181</xdr:rowOff>
    </xdr:from>
    <xdr:to>
      <xdr:col>5</xdr:col>
      <xdr:colOff>1285876</xdr:colOff>
      <xdr:row>330</xdr:row>
      <xdr:rowOff>858379</xdr:rowOff>
    </xdr:to>
    <xdr:pic>
      <xdr:nvPicPr>
        <xdr:cNvPr id="718" name="图片 15" descr="WJ1-3"/>
        <xdr:cNvPicPr>
          <a:picLocks noChangeAspect="1"/>
        </xdr:cNvPicPr>
      </xdr:nvPicPr>
      <xdr:blipFill>
        <a:blip r:embed="rId314" cstate="print"/>
        <a:stretch>
          <a:fillRect/>
        </a:stretch>
      </xdr:blipFill>
      <xdr:spPr>
        <a:xfrm>
          <a:off x="4635500" y="376788680"/>
          <a:ext cx="1077595" cy="687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228601</xdr:colOff>
      <xdr:row>332</xdr:row>
      <xdr:rowOff>133351</xdr:rowOff>
    </xdr:from>
    <xdr:to>
      <xdr:col>5</xdr:col>
      <xdr:colOff>1123951</xdr:colOff>
      <xdr:row>332</xdr:row>
      <xdr:rowOff>936065</xdr:rowOff>
    </xdr:to>
    <xdr:pic>
      <xdr:nvPicPr>
        <xdr:cNvPr id="719" name="图片 718"/>
        <xdr:cNvPicPr>
          <a:picLocks noChangeAspect="1"/>
        </xdr:cNvPicPr>
      </xdr:nvPicPr>
      <xdr:blipFill>
        <a:blip r:embed="rId315" cstate="print"/>
        <a:stretch>
          <a:fillRect/>
        </a:stretch>
      </xdr:blipFill>
      <xdr:spPr>
        <a:xfrm flipH="1">
          <a:off x="4655820" y="379037850"/>
          <a:ext cx="895350" cy="802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209551</xdr:colOff>
      <xdr:row>329</xdr:row>
      <xdr:rowOff>152401</xdr:rowOff>
    </xdr:from>
    <xdr:to>
      <xdr:col>5</xdr:col>
      <xdr:colOff>1429922</xdr:colOff>
      <xdr:row>329</xdr:row>
      <xdr:rowOff>885826</xdr:rowOff>
    </xdr:to>
    <xdr:pic>
      <xdr:nvPicPr>
        <xdr:cNvPr id="720" name="图片 49" descr="QQ截图20170402085302.png"/>
        <xdr:cNvPicPr>
          <a:picLocks noChangeAspect="1" noChangeArrowheads="1"/>
        </xdr:cNvPicPr>
      </xdr:nvPicPr>
      <xdr:blipFill>
        <a:blip r:embed="rId316" cstate="print"/>
        <a:srcRect/>
        <a:stretch>
          <a:fillRect/>
        </a:stretch>
      </xdr:blipFill>
      <xdr:spPr>
        <a:xfrm>
          <a:off x="4636770" y="375627900"/>
          <a:ext cx="121983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123825</xdr:colOff>
      <xdr:row>328</xdr:row>
      <xdr:rowOff>219711</xdr:rowOff>
    </xdr:from>
    <xdr:to>
      <xdr:col>5</xdr:col>
      <xdr:colOff>1326266</xdr:colOff>
      <xdr:row>328</xdr:row>
      <xdr:rowOff>813463</xdr:rowOff>
    </xdr:to>
    <xdr:pic>
      <xdr:nvPicPr>
        <xdr:cNvPr id="721" name="图片 18" descr="WK2"/>
        <xdr:cNvPicPr>
          <a:picLocks noChangeAspect="1"/>
        </xdr:cNvPicPr>
      </xdr:nvPicPr>
      <xdr:blipFill>
        <a:blip r:embed="rId317" cstate="print"/>
        <a:stretch>
          <a:fillRect/>
        </a:stretch>
      </xdr:blipFill>
      <xdr:spPr>
        <a:xfrm>
          <a:off x="4551045" y="374552210"/>
          <a:ext cx="1202055" cy="593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219076</xdr:colOff>
      <xdr:row>333</xdr:row>
      <xdr:rowOff>209551</xdr:rowOff>
    </xdr:from>
    <xdr:to>
      <xdr:col>5</xdr:col>
      <xdr:colOff>1287238</xdr:colOff>
      <xdr:row>333</xdr:row>
      <xdr:rowOff>869276</xdr:rowOff>
    </xdr:to>
    <xdr:pic>
      <xdr:nvPicPr>
        <xdr:cNvPr id="722" name="图片 721" descr="WQ1"/>
        <xdr:cNvPicPr>
          <a:picLocks noChangeAspect="1"/>
        </xdr:cNvPicPr>
      </xdr:nvPicPr>
      <xdr:blipFill>
        <a:blip r:embed="rId318" cstate="print"/>
        <a:stretch>
          <a:fillRect/>
        </a:stretch>
      </xdr:blipFill>
      <xdr:spPr>
        <a:xfrm>
          <a:off x="4646295" y="380257050"/>
          <a:ext cx="1068070" cy="659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152401</xdr:colOff>
      <xdr:row>334</xdr:row>
      <xdr:rowOff>94615</xdr:rowOff>
    </xdr:from>
    <xdr:to>
      <xdr:col>5</xdr:col>
      <xdr:colOff>1357202</xdr:colOff>
      <xdr:row>334</xdr:row>
      <xdr:rowOff>857250</xdr:rowOff>
    </xdr:to>
    <xdr:pic>
      <xdr:nvPicPr>
        <xdr:cNvPr id="724" name="图片 10" descr="WG2"/>
        <xdr:cNvPicPr>
          <a:picLocks noChangeAspect="1"/>
        </xdr:cNvPicPr>
      </xdr:nvPicPr>
      <xdr:blipFill>
        <a:blip r:embed="rId319" cstate="print"/>
        <a:stretch>
          <a:fillRect/>
        </a:stretch>
      </xdr:blipFill>
      <xdr:spPr>
        <a:xfrm>
          <a:off x="4579620" y="381285115"/>
          <a:ext cx="1204595" cy="762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200026</xdr:colOff>
      <xdr:row>335</xdr:row>
      <xdr:rowOff>226695</xdr:rowOff>
    </xdr:from>
    <xdr:to>
      <xdr:col>5</xdr:col>
      <xdr:colOff>1220363</xdr:colOff>
      <xdr:row>335</xdr:row>
      <xdr:rowOff>889396</xdr:rowOff>
    </xdr:to>
    <xdr:pic>
      <xdr:nvPicPr>
        <xdr:cNvPr id="725" name="图片 24" descr="WU3"/>
        <xdr:cNvPicPr>
          <a:picLocks noChangeAspect="1"/>
        </xdr:cNvPicPr>
      </xdr:nvPicPr>
      <xdr:blipFill>
        <a:blip r:embed="rId320" cstate="print"/>
        <a:stretch>
          <a:fillRect/>
        </a:stretch>
      </xdr:blipFill>
      <xdr:spPr>
        <a:xfrm>
          <a:off x="4627245" y="382560195"/>
          <a:ext cx="1019810" cy="662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267335</xdr:colOff>
      <xdr:row>339</xdr:row>
      <xdr:rowOff>152400</xdr:rowOff>
    </xdr:from>
    <xdr:to>
      <xdr:col>5</xdr:col>
      <xdr:colOff>1483614</xdr:colOff>
      <xdr:row>339</xdr:row>
      <xdr:rowOff>946526</xdr:rowOff>
    </xdr:to>
    <xdr:pic>
      <xdr:nvPicPr>
        <xdr:cNvPr id="726" name="图片 2" descr="WA1"/>
        <xdr:cNvPicPr>
          <a:picLocks noChangeAspect="1"/>
        </xdr:cNvPicPr>
      </xdr:nvPicPr>
      <xdr:blipFill>
        <a:blip r:embed="rId321" cstate="print"/>
        <a:stretch>
          <a:fillRect/>
        </a:stretch>
      </xdr:blipFill>
      <xdr:spPr>
        <a:xfrm>
          <a:off x="4694555" y="387057900"/>
          <a:ext cx="1216025" cy="793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314960</xdr:colOff>
      <xdr:row>337</xdr:row>
      <xdr:rowOff>123825</xdr:rowOff>
    </xdr:from>
    <xdr:to>
      <xdr:col>5</xdr:col>
      <xdr:colOff>1267460</xdr:colOff>
      <xdr:row>337</xdr:row>
      <xdr:rowOff>1057275</xdr:rowOff>
    </xdr:to>
    <xdr:pic>
      <xdr:nvPicPr>
        <xdr:cNvPr id="729" name="图片 205"/>
        <xdr:cNvPicPr>
          <a:picLocks noChangeAspect="1"/>
        </xdr:cNvPicPr>
      </xdr:nvPicPr>
      <xdr:blipFill>
        <a:blip r:embed="rId322" cstate="print"/>
        <a:srcRect/>
        <a:stretch>
          <a:fillRect/>
        </a:stretch>
      </xdr:blipFill>
      <xdr:spPr>
        <a:xfrm>
          <a:off x="4742180" y="384743325"/>
          <a:ext cx="95250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229235</xdr:colOff>
      <xdr:row>341</xdr:row>
      <xdr:rowOff>133350</xdr:rowOff>
    </xdr:from>
    <xdr:to>
      <xdr:col>5</xdr:col>
      <xdr:colOff>1326357</xdr:colOff>
      <xdr:row>341</xdr:row>
      <xdr:rowOff>885825</xdr:rowOff>
    </xdr:to>
    <xdr:pic>
      <xdr:nvPicPr>
        <xdr:cNvPr id="730" name="图片 729" descr="2345截图20170402075559.jpg"/>
        <xdr:cNvPicPr>
          <a:picLocks noChangeAspect="1"/>
        </xdr:cNvPicPr>
      </xdr:nvPicPr>
      <xdr:blipFill>
        <a:blip r:embed="rId323" cstate="print"/>
        <a:stretch>
          <a:fillRect/>
        </a:stretch>
      </xdr:blipFill>
      <xdr:spPr>
        <a:xfrm>
          <a:off x="4656455" y="389324850"/>
          <a:ext cx="1096645" cy="752475"/>
        </a:xfrm>
        <a:prstGeom prst="rect">
          <a:avLst/>
        </a:prstGeom>
      </xdr:spPr>
    </xdr:pic>
    <xdr:clientData/>
  </xdr:twoCellAnchor>
  <xdr:twoCellAnchor>
    <xdr:from>
      <xdr:col>5</xdr:col>
      <xdr:colOff>257810</xdr:colOff>
      <xdr:row>340</xdr:row>
      <xdr:rowOff>228600</xdr:rowOff>
    </xdr:from>
    <xdr:to>
      <xdr:col>5</xdr:col>
      <xdr:colOff>1333384</xdr:colOff>
      <xdr:row>340</xdr:row>
      <xdr:rowOff>1028558</xdr:rowOff>
    </xdr:to>
    <xdr:pic>
      <xdr:nvPicPr>
        <xdr:cNvPr id="731" name="图片 730"/>
        <xdr:cNvPicPr>
          <a:picLocks noChangeAspect="1"/>
        </xdr:cNvPicPr>
      </xdr:nvPicPr>
      <xdr:blipFill>
        <a:blip r:embed="rId324"/>
        <a:stretch>
          <a:fillRect/>
        </a:stretch>
      </xdr:blipFill>
      <xdr:spPr>
        <a:xfrm>
          <a:off x="4685030" y="388277100"/>
          <a:ext cx="1075055" cy="799465"/>
        </a:xfrm>
        <a:prstGeom prst="rect">
          <a:avLst/>
        </a:prstGeom>
      </xdr:spPr>
    </xdr:pic>
    <xdr:clientData/>
  </xdr:twoCellAnchor>
  <xdr:twoCellAnchor>
    <xdr:from>
      <xdr:col>5</xdr:col>
      <xdr:colOff>219709</xdr:colOff>
      <xdr:row>336</xdr:row>
      <xdr:rowOff>247650</xdr:rowOff>
    </xdr:from>
    <xdr:to>
      <xdr:col>5</xdr:col>
      <xdr:colOff>1193862</xdr:colOff>
      <xdr:row>336</xdr:row>
      <xdr:rowOff>808078</xdr:rowOff>
    </xdr:to>
    <xdr:pic>
      <xdr:nvPicPr>
        <xdr:cNvPr id="734" name="图片 733" descr="WP1"/>
        <xdr:cNvPicPr>
          <a:picLocks noChangeAspect="1"/>
        </xdr:cNvPicPr>
      </xdr:nvPicPr>
      <xdr:blipFill>
        <a:blip r:embed="rId325" cstate="print"/>
        <a:stretch>
          <a:fillRect/>
        </a:stretch>
      </xdr:blipFill>
      <xdr:spPr>
        <a:xfrm>
          <a:off x="4646295" y="383724150"/>
          <a:ext cx="974725" cy="5600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209550</xdr:colOff>
      <xdr:row>338</xdr:row>
      <xdr:rowOff>209550</xdr:rowOff>
    </xdr:from>
    <xdr:to>
      <xdr:col>5</xdr:col>
      <xdr:colOff>1456097</xdr:colOff>
      <xdr:row>338</xdr:row>
      <xdr:rowOff>895350</xdr:rowOff>
    </xdr:to>
    <xdr:pic>
      <xdr:nvPicPr>
        <xdr:cNvPr id="735" name="图片 26" descr="WR1"/>
        <xdr:cNvPicPr>
          <a:picLocks noChangeAspect="1"/>
        </xdr:cNvPicPr>
      </xdr:nvPicPr>
      <xdr:blipFill>
        <a:blip r:embed="rId326" cstate="print"/>
        <a:stretch>
          <a:fillRect/>
        </a:stretch>
      </xdr:blipFill>
      <xdr:spPr>
        <a:xfrm>
          <a:off x="4636770" y="385972050"/>
          <a:ext cx="1246505" cy="685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353060</xdr:colOff>
      <xdr:row>342</xdr:row>
      <xdr:rowOff>232496</xdr:rowOff>
    </xdr:from>
    <xdr:to>
      <xdr:col>5</xdr:col>
      <xdr:colOff>1353185</xdr:colOff>
      <xdr:row>342</xdr:row>
      <xdr:rowOff>1028051</xdr:rowOff>
    </xdr:to>
    <xdr:pic>
      <xdr:nvPicPr>
        <xdr:cNvPr id="736" name="图片 50"/>
        <xdr:cNvPicPr>
          <a:picLocks noChangeAspect="1" noChangeArrowheads="1"/>
        </xdr:cNvPicPr>
      </xdr:nvPicPr>
      <xdr:blipFill>
        <a:blip r:embed="rId327" cstate="print"/>
        <a:srcRect/>
        <a:stretch>
          <a:fillRect/>
        </a:stretch>
      </xdr:blipFill>
      <xdr:spPr>
        <a:xfrm>
          <a:off x="4780280" y="390566910"/>
          <a:ext cx="1000125" cy="7950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343</xdr:row>
      <xdr:rowOff>238125</xdr:rowOff>
    </xdr:from>
    <xdr:to>
      <xdr:col>5</xdr:col>
      <xdr:colOff>1248410</xdr:colOff>
      <xdr:row>343</xdr:row>
      <xdr:rowOff>818830</xdr:rowOff>
    </xdr:to>
    <xdr:pic>
      <xdr:nvPicPr>
        <xdr:cNvPr id="737" name="图片 5" descr="WB2"/>
        <xdr:cNvPicPr>
          <a:picLocks noChangeAspect="1"/>
        </xdr:cNvPicPr>
      </xdr:nvPicPr>
      <xdr:blipFill>
        <a:blip r:embed="rId328" cstate="print"/>
        <a:stretch>
          <a:fillRect/>
        </a:stretch>
      </xdr:blipFill>
      <xdr:spPr>
        <a:xfrm>
          <a:off x="4646295" y="391715625"/>
          <a:ext cx="1029335" cy="580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238125</xdr:colOff>
      <xdr:row>344</xdr:row>
      <xdr:rowOff>219075</xdr:rowOff>
    </xdr:from>
    <xdr:to>
      <xdr:col>5</xdr:col>
      <xdr:colOff>1318672</xdr:colOff>
      <xdr:row>344</xdr:row>
      <xdr:rowOff>928026</xdr:rowOff>
    </xdr:to>
    <xdr:pic>
      <xdr:nvPicPr>
        <xdr:cNvPr id="739" name="Picture 17"/>
        <xdr:cNvPicPr>
          <a:picLocks noChangeAspect="1" noChangeArrowheads="1"/>
        </xdr:cNvPicPr>
      </xdr:nvPicPr>
      <xdr:blipFill>
        <a:blip r:embed="rId329" cstate="print"/>
        <a:srcRect/>
        <a:stretch>
          <a:fillRect/>
        </a:stretch>
      </xdr:blipFill>
      <xdr:spPr>
        <a:xfrm>
          <a:off x="4665345" y="392839575"/>
          <a:ext cx="1080135" cy="708660"/>
        </a:xfrm>
        <a:prstGeom prst="rect">
          <a:avLst/>
        </a:prstGeom>
        <a:noFill/>
      </xdr:spPr>
    </xdr:pic>
    <xdr:clientData/>
  </xdr:twoCellAnchor>
  <xdr:twoCellAnchor>
    <xdr:from>
      <xdr:col>5</xdr:col>
      <xdr:colOff>281669</xdr:colOff>
      <xdr:row>345</xdr:row>
      <xdr:rowOff>206829</xdr:rowOff>
    </xdr:from>
    <xdr:to>
      <xdr:col>5</xdr:col>
      <xdr:colOff>1191777</xdr:colOff>
      <xdr:row>345</xdr:row>
      <xdr:rowOff>962025</xdr:rowOff>
    </xdr:to>
    <xdr:pic>
      <xdr:nvPicPr>
        <xdr:cNvPr id="740" name="Picture 174"/>
        <xdr:cNvPicPr>
          <a:picLocks noChangeAspect="1" noChangeArrowheads="1"/>
        </xdr:cNvPicPr>
      </xdr:nvPicPr>
      <xdr:blipFill>
        <a:blip r:embed="rId330" cstate="print"/>
        <a:srcRect/>
        <a:stretch>
          <a:fillRect/>
        </a:stretch>
      </xdr:blipFill>
      <xdr:spPr>
        <a:xfrm>
          <a:off x="4708525" y="393969875"/>
          <a:ext cx="909955" cy="755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344261</xdr:colOff>
      <xdr:row>346</xdr:row>
      <xdr:rowOff>201387</xdr:rowOff>
    </xdr:from>
    <xdr:to>
      <xdr:col>5</xdr:col>
      <xdr:colOff>853349</xdr:colOff>
      <xdr:row>346</xdr:row>
      <xdr:rowOff>883467</xdr:rowOff>
    </xdr:to>
    <xdr:pic>
      <xdr:nvPicPr>
        <xdr:cNvPr id="741" name="Picture 381" descr="FJ2568V - 副本"/>
        <xdr:cNvPicPr>
          <a:picLocks noChangeAspect="1" noChangeArrowheads="1"/>
        </xdr:cNvPicPr>
      </xdr:nvPicPr>
      <xdr:blipFill>
        <a:blip r:embed="rId331" cstate="hqprint"/>
        <a:srcRect/>
        <a:stretch>
          <a:fillRect/>
        </a:stretch>
      </xdr:blipFill>
      <xdr:spPr>
        <a:xfrm>
          <a:off x="4771390" y="395107795"/>
          <a:ext cx="508635" cy="681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338816</xdr:colOff>
      <xdr:row>347</xdr:row>
      <xdr:rowOff>200025</xdr:rowOff>
    </xdr:from>
    <xdr:to>
      <xdr:col>5</xdr:col>
      <xdr:colOff>1014007</xdr:colOff>
      <xdr:row>347</xdr:row>
      <xdr:rowOff>923444</xdr:rowOff>
    </xdr:to>
    <xdr:pic>
      <xdr:nvPicPr>
        <xdr:cNvPr id="743" name="Picture 461" descr="ＦＪ8079-1ＶＳ"/>
        <xdr:cNvPicPr>
          <a:picLocks noChangeAspect="1" noChangeArrowheads="1"/>
        </xdr:cNvPicPr>
      </xdr:nvPicPr>
      <xdr:blipFill>
        <a:blip r:embed="rId332" cstate="hqprint"/>
        <a:srcRect/>
        <a:stretch>
          <a:fillRect/>
        </a:stretch>
      </xdr:blipFill>
      <xdr:spPr>
        <a:xfrm>
          <a:off x="4765675" y="396249525"/>
          <a:ext cx="675005" cy="7232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390525</xdr:colOff>
      <xdr:row>348</xdr:row>
      <xdr:rowOff>172811</xdr:rowOff>
    </xdr:from>
    <xdr:to>
      <xdr:col>5</xdr:col>
      <xdr:colOff>933089</xdr:colOff>
      <xdr:row>348</xdr:row>
      <xdr:rowOff>932401</xdr:rowOff>
    </xdr:to>
    <xdr:pic>
      <xdr:nvPicPr>
        <xdr:cNvPr id="744" name="Picture 46"/>
        <xdr:cNvPicPr>
          <a:picLocks noChangeAspect="1" noChangeArrowheads="1"/>
        </xdr:cNvPicPr>
      </xdr:nvPicPr>
      <xdr:blipFill>
        <a:blip r:embed="rId333" cstate="print"/>
        <a:srcRect/>
        <a:stretch>
          <a:fillRect/>
        </a:stretch>
      </xdr:blipFill>
      <xdr:spPr>
        <a:xfrm>
          <a:off x="4817745" y="397365220"/>
          <a:ext cx="542290" cy="759460"/>
        </a:xfrm>
        <a:prstGeom prst="rect">
          <a:avLst/>
        </a:prstGeom>
        <a:noFill/>
      </xdr:spPr>
    </xdr:pic>
    <xdr:clientData/>
  </xdr:twoCellAnchor>
  <xdr:twoCellAnchor>
    <xdr:from>
      <xdr:col>5</xdr:col>
      <xdr:colOff>152400</xdr:colOff>
      <xdr:row>349</xdr:row>
      <xdr:rowOff>228600</xdr:rowOff>
    </xdr:from>
    <xdr:to>
      <xdr:col>5</xdr:col>
      <xdr:colOff>941621</xdr:colOff>
      <xdr:row>349</xdr:row>
      <xdr:rowOff>862852</xdr:rowOff>
    </xdr:to>
    <xdr:pic>
      <xdr:nvPicPr>
        <xdr:cNvPr id="745" name="Picture 13"/>
        <xdr:cNvPicPr>
          <a:picLocks noChangeAspect="1" noChangeArrowheads="1"/>
        </xdr:cNvPicPr>
      </xdr:nvPicPr>
      <xdr:blipFill>
        <a:blip r:embed="rId334" cstate="print"/>
        <a:srcRect/>
        <a:stretch>
          <a:fillRect/>
        </a:stretch>
      </xdr:blipFill>
      <xdr:spPr>
        <a:xfrm>
          <a:off x="4579620" y="398564100"/>
          <a:ext cx="788670" cy="63373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228600</xdr:colOff>
      <xdr:row>350</xdr:row>
      <xdr:rowOff>161925</xdr:rowOff>
    </xdr:from>
    <xdr:to>
      <xdr:col>5</xdr:col>
      <xdr:colOff>1307042</xdr:colOff>
      <xdr:row>350</xdr:row>
      <xdr:rowOff>800100</xdr:rowOff>
    </xdr:to>
    <xdr:pic>
      <xdr:nvPicPr>
        <xdr:cNvPr id="746" name="图片 745"/>
        <xdr:cNvPicPr>
          <a:picLocks noChangeAspect="1"/>
        </xdr:cNvPicPr>
      </xdr:nvPicPr>
      <xdr:blipFill>
        <a:blip r:embed="rId335" cstate="hqprint"/>
        <a:stretch>
          <a:fillRect/>
        </a:stretch>
      </xdr:blipFill>
      <xdr:spPr>
        <a:xfrm>
          <a:off x="4655820" y="399640425"/>
          <a:ext cx="1078230" cy="638175"/>
        </a:xfrm>
        <a:prstGeom prst="rect">
          <a:avLst/>
        </a:prstGeom>
      </xdr:spPr>
    </xdr:pic>
    <xdr:clientData/>
  </xdr:twoCellAnchor>
  <xdr:twoCellAnchor>
    <xdr:from>
      <xdr:col>5</xdr:col>
      <xdr:colOff>228600</xdr:colOff>
      <xdr:row>351</xdr:row>
      <xdr:rowOff>161925</xdr:rowOff>
    </xdr:from>
    <xdr:to>
      <xdr:col>5</xdr:col>
      <xdr:colOff>660774</xdr:colOff>
      <xdr:row>351</xdr:row>
      <xdr:rowOff>760319</xdr:rowOff>
    </xdr:to>
    <xdr:pic>
      <xdr:nvPicPr>
        <xdr:cNvPr id="747" name="图片 746"/>
        <xdr:cNvPicPr>
          <a:picLocks noChangeAspect="1"/>
        </xdr:cNvPicPr>
      </xdr:nvPicPr>
      <xdr:blipFill>
        <a:blip r:embed="rId336" cstate="hqprint"/>
        <a:srcRect/>
        <a:stretch>
          <a:fillRect/>
        </a:stretch>
      </xdr:blipFill>
      <xdr:spPr>
        <a:xfrm>
          <a:off x="4655820" y="400783425"/>
          <a:ext cx="431800" cy="598170"/>
        </a:xfrm>
        <a:prstGeom prst="rect">
          <a:avLst/>
        </a:prstGeom>
      </xdr:spPr>
    </xdr:pic>
    <xdr:clientData/>
  </xdr:twoCellAnchor>
  <xdr:twoCellAnchor>
    <xdr:from>
      <xdr:col>5</xdr:col>
      <xdr:colOff>228600</xdr:colOff>
      <xdr:row>352</xdr:row>
      <xdr:rowOff>161925</xdr:rowOff>
    </xdr:from>
    <xdr:to>
      <xdr:col>5</xdr:col>
      <xdr:colOff>1000125</xdr:colOff>
      <xdr:row>352</xdr:row>
      <xdr:rowOff>1004668</xdr:rowOff>
    </xdr:to>
    <xdr:pic>
      <xdr:nvPicPr>
        <xdr:cNvPr id="748" name="图片 747"/>
        <xdr:cNvPicPr>
          <a:picLocks noChangeAspect="1"/>
        </xdr:cNvPicPr>
      </xdr:nvPicPr>
      <xdr:blipFill>
        <a:blip r:embed="rId337"/>
        <a:stretch>
          <a:fillRect/>
        </a:stretch>
      </xdr:blipFill>
      <xdr:spPr>
        <a:xfrm>
          <a:off x="4655820" y="401926425"/>
          <a:ext cx="771525" cy="84264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353</xdr:row>
      <xdr:rowOff>209550</xdr:rowOff>
    </xdr:from>
    <xdr:to>
      <xdr:col>5</xdr:col>
      <xdr:colOff>1076325</xdr:colOff>
      <xdr:row>353</xdr:row>
      <xdr:rowOff>784488</xdr:rowOff>
    </xdr:to>
    <xdr:pic>
      <xdr:nvPicPr>
        <xdr:cNvPr id="749" name="Picture 12"/>
        <xdr:cNvPicPr>
          <a:picLocks noChangeAspect="1" noChangeArrowheads="1"/>
        </xdr:cNvPicPr>
      </xdr:nvPicPr>
      <xdr:blipFill>
        <a:blip r:embed="rId338" cstate="print"/>
        <a:srcRect/>
        <a:stretch>
          <a:fillRect/>
        </a:stretch>
      </xdr:blipFill>
      <xdr:spPr>
        <a:xfrm flipH="1">
          <a:off x="4627245" y="403117050"/>
          <a:ext cx="876300" cy="5746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228600</xdr:colOff>
      <xdr:row>354</xdr:row>
      <xdr:rowOff>142875</xdr:rowOff>
    </xdr:from>
    <xdr:to>
      <xdr:col>5</xdr:col>
      <xdr:colOff>809625</xdr:colOff>
      <xdr:row>354</xdr:row>
      <xdr:rowOff>885716</xdr:rowOff>
    </xdr:to>
    <xdr:pic>
      <xdr:nvPicPr>
        <xdr:cNvPr id="750" name="Picture 14"/>
        <xdr:cNvPicPr>
          <a:picLocks noChangeAspect="1" noChangeArrowheads="1"/>
        </xdr:cNvPicPr>
      </xdr:nvPicPr>
      <xdr:blipFill>
        <a:blip r:embed="rId339" cstate="hqprint"/>
        <a:srcRect/>
        <a:stretch>
          <a:fillRect/>
        </a:stretch>
      </xdr:blipFill>
      <xdr:spPr>
        <a:xfrm>
          <a:off x="4655820" y="404193375"/>
          <a:ext cx="581025" cy="74231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354542</xdr:colOff>
      <xdr:row>355</xdr:row>
      <xdr:rowOff>152400</xdr:rowOff>
    </xdr:from>
    <xdr:to>
      <xdr:col>5</xdr:col>
      <xdr:colOff>917456</xdr:colOff>
      <xdr:row>355</xdr:row>
      <xdr:rowOff>976459</xdr:rowOff>
    </xdr:to>
    <xdr:pic>
      <xdr:nvPicPr>
        <xdr:cNvPr id="753" name="图片 100" descr="Topimp00896文.jpg"/>
        <xdr:cNvPicPr>
          <a:picLocks noChangeAspect="1"/>
        </xdr:cNvPicPr>
      </xdr:nvPicPr>
      <xdr:blipFill>
        <a:blip r:embed="rId340" cstate="print"/>
        <a:srcRect/>
        <a:stretch>
          <a:fillRect/>
        </a:stretch>
      </xdr:blipFill>
      <xdr:spPr>
        <a:xfrm>
          <a:off x="4781550" y="405345900"/>
          <a:ext cx="562610" cy="8235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343957</xdr:colOff>
      <xdr:row>357</xdr:row>
      <xdr:rowOff>67905</xdr:rowOff>
    </xdr:from>
    <xdr:to>
      <xdr:col>5</xdr:col>
      <xdr:colOff>799134</xdr:colOff>
      <xdr:row>357</xdr:row>
      <xdr:rowOff>1009650</xdr:rowOff>
    </xdr:to>
    <xdr:pic>
      <xdr:nvPicPr>
        <xdr:cNvPr id="754" name="图片 94" descr="Topimp00968杜.jpg"/>
        <xdr:cNvPicPr>
          <a:picLocks noChangeAspect="1"/>
        </xdr:cNvPicPr>
      </xdr:nvPicPr>
      <xdr:blipFill>
        <a:blip r:embed="rId341" cstate="print"/>
        <a:srcRect/>
        <a:stretch>
          <a:fillRect/>
        </a:stretch>
      </xdr:blipFill>
      <xdr:spPr>
        <a:xfrm>
          <a:off x="4770755" y="407546810"/>
          <a:ext cx="455295" cy="9423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333375</xdr:colOff>
      <xdr:row>356</xdr:row>
      <xdr:rowOff>110068</xdr:rowOff>
    </xdr:from>
    <xdr:to>
      <xdr:col>5</xdr:col>
      <xdr:colOff>707621</xdr:colOff>
      <xdr:row>356</xdr:row>
      <xdr:rowOff>946150</xdr:rowOff>
    </xdr:to>
    <xdr:pic>
      <xdr:nvPicPr>
        <xdr:cNvPr id="755" name="图片 58" descr="Topimp00818文.jpg"/>
        <xdr:cNvPicPr>
          <a:picLocks noChangeAspect="1"/>
        </xdr:cNvPicPr>
      </xdr:nvPicPr>
      <xdr:blipFill>
        <a:blip r:embed="rId342" cstate="print"/>
        <a:srcRect/>
        <a:stretch>
          <a:fillRect/>
        </a:stretch>
      </xdr:blipFill>
      <xdr:spPr>
        <a:xfrm>
          <a:off x="4760595" y="406446355"/>
          <a:ext cx="374015" cy="8362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161925</xdr:colOff>
      <xdr:row>358</xdr:row>
      <xdr:rowOff>123825</xdr:rowOff>
    </xdr:from>
    <xdr:to>
      <xdr:col>5</xdr:col>
      <xdr:colOff>1228726</xdr:colOff>
      <xdr:row>358</xdr:row>
      <xdr:rowOff>944377</xdr:rowOff>
    </xdr:to>
    <xdr:pic>
      <xdr:nvPicPr>
        <xdr:cNvPr id="760" name="Picture 11072"/>
        <xdr:cNvPicPr>
          <a:picLocks noChangeAspect="1" noChangeArrowheads="1"/>
        </xdr:cNvPicPr>
      </xdr:nvPicPr>
      <xdr:blipFill>
        <a:blip r:embed="rId343" cstate="print"/>
        <a:srcRect/>
        <a:stretch>
          <a:fillRect/>
        </a:stretch>
      </xdr:blipFill>
      <xdr:spPr>
        <a:xfrm>
          <a:off x="4589145" y="408746325"/>
          <a:ext cx="1066800" cy="8204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295275</xdr:colOff>
      <xdr:row>359</xdr:row>
      <xdr:rowOff>104775</xdr:rowOff>
    </xdr:from>
    <xdr:to>
      <xdr:col>5</xdr:col>
      <xdr:colOff>942975</xdr:colOff>
      <xdr:row>359</xdr:row>
      <xdr:rowOff>1040772</xdr:rowOff>
    </xdr:to>
    <xdr:pic>
      <xdr:nvPicPr>
        <xdr:cNvPr id="761" name="图片 760"/>
        <xdr:cNvPicPr>
          <a:picLocks noChangeAspect="1"/>
        </xdr:cNvPicPr>
      </xdr:nvPicPr>
      <xdr:blipFill>
        <a:blip r:embed="rId344" cstate="hqprint"/>
        <a:stretch>
          <a:fillRect/>
        </a:stretch>
      </xdr:blipFill>
      <xdr:spPr>
        <a:xfrm>
          <a:off x="4722495" y="409870275"/>
          <a:ext cx="647700" cy="935990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360</xdr:row>
      <xdr:rowOff>161925</xdr:rowOff>
    </xdr:from>
    <xdr:to>
      <xdr:col>5</xdr:col>
      <xdr:colOff>1390502</xdr:colOff>
      <xdr:row>360</xdr:row>
      <xdr:rowOff>1000125</xdr:rowOff>
    </xdr:to>
    <xdr:pic>
      <xdr:nvPicPr>
        <xdr:cNvPr id="762" name="图片 761"/>
        <xdr:cNvPicPr>
          <a:picLocks noChangeAspect="1"/>
        </xdr:cNvPicPr>
      </xdr:nvPicPr>
      <xdr:blipFill>
        <a:blip r:embed="rId345"/>
        <a:stretch>
          <a:fillRect/>
        </a:stretch>
      </xdr:blipFill>
      <xdr:spPr>
        <a:xfrm>
          <a:off x="4636770" y="411070425"/>
          <a:ext cx="1180465" cy="838200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361</xdr:row>
      <xdr:rowOff>161925</xdr:rowOff>
    </xdr:from>
    <xdr:to>
      <xdr:col>5</xdr:col>
      <xdr:colOff>1276350</xdr:colOff>
      <xdr:row>361</xdr:row>
      <xdr:rowOff>879229</xdr:rowOff>
    </xdr:to>
    <xdr:pic>
      <xdr:nvPicPr>
        <xdr:cNvPr id="763" name="Picture 11079"/>
        <xdr:cNvPicPr>
          <a:picLocks noChangeAspect="1" noChangeArrowheads="1"/>
        </xdr:cNvPicPr>
      </xdr:nvPicPr>
      <xdr:blipFill>
        <a:blip r:embed="rId346" cstate="print"/>
        <a:srcRect/>
        <a:stretch>
          <a:fillRect/>
        </a:stretch>
      </xdr:blipFill>
      <xdr:spPr>
        <a:xfrm>
          <a:off x="4636770" y="412213425"/>
          <a:ext cx="1066800" cy="71691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209550</xdr:colOff>
      <xdr:row>362</xdr:row>
      <xdr:rowOff>161925</xdr:rowOff>
    </xdr:from>
    <xdr:to>
      <xdr:col>5</xdr:col>
      <xdr:colOff>1155954</xdr:colOff>
      <xdr:row>362</xdr:row>
      <xdr:rowOff>819150</xdr:rowOff>
    </xdr:to>
    <xdr:pic>
      <xdr:nvPicPr>
        <xdr:cNvPr id="764" name="Picture 11080"/>
        <xdr:cNvPicPr>
          <a:picLocks noChangeAspect="1" noChangeArrowheads="1"/>
        </xdr:cNvPicPr>
      </xdr:nvPicPr>
      <xdr:blipFill>
        <a:blip r:embed="rId347" cstate="print"/>
        <a:srcRect/>
        <a:stretch>
          <a:fillRect/>
        </a:stretch>
      </xdr:blipFill>
      <xdr:spPr>
        <a:xfrm>
          <a:off x="4636770" y="413356425"/>
          <a:ext cx="946150" cy="6572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295275</xdr:colOff>
      <xdr:row>363</xdr:row>
      <xdr:rowOff>190500</xdr:rowOff>
    </xdr:from>
    <xdr:to>
      <xdr:col>5</xdr:col>
      <xdr:colOff>1171575</xdr:colOff>
      <xdr:row>363</xdr:row>
      <xdr:rowOff>1002903</xdr:rowOff>
    </xdr:to>
    <xdr:pic>
      <xdr:nvPicPr>
        <xdr:cNvPr id="766" name="图片 765"/>
        <xdr:cNvPicPr>
          <a:picLocks noChangeAspect="1"/>
        </xdr:cNvPicPr>
      </xdr:nvPicPr>
      <xdr:blipFill>
        <a:blip r:embed="rId348" cstate="hqprint"/>
        <a:srcRect/>
        <a:stretch>
          <a:fillRect/>
        </a:stretch>
      </xdr:blipFill>
      <xdr:spPr>
        <a:xfrm>
          <a:off x="4722495" y="414528000"/>
          <a:ext cx="876300" cy="8121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238125</xdr:colOff>
      <xdr:row>364</xdr:row>
      <xdr:rowOff>142875</xdr:rowOff>
    </xdr:from>
    <xdr:to>
      <xdr:col>5</xdr:col>
      <xdr:colOff>1162050</xdr:colOff>
      <xdr:row>364</xdr:row>
      <xdr:rowOff>1092229</xdr:rowOff>
    </xdr:to>
    <xdr:pic>
      <xdr:nvPicPr>
        <xdr:cNvPr id="767" name="图片 766"/>
        <xdr:cNvPicPr>
          <a:picLocks noChangeAspect="1"/>
        </xdr:cNvPicPr>
      </xdr:nvPicPr>
      <xdr:blipFill>
        <a:blip r:embed="rId349" cstate="print"/>
        <a:srcRect/>
        <a:stretch>
          <a:fillRect/>
        </a:stretch>
      </xdr:blipFill>
      <xdr:spPr>
        <a:xfrm>
          <a:off x="4665345" y="415623375"/>
          <a:ext cx="923925" cy="949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238125</xdr:colOff>
      <xdr:row>365</xdr:row>
      <xdr:rowOff>171450</xdr:rowOff>
    </xdr:from>
    <xdr:to>
      <xdr:col>5</xdr:col>
      <xdr:colOff>1362206</xdr:colOff>
      <xdr:row>365</xdr:row>
      <xdr:rowOff>971550</xdr:rowOff>
    </xdr:to>
    <xdr:pic>
      <xdr:nvPicPr>
        <xdr:cNvPr id="768" name="Picture 3"/>
        <xdr:cNvPicPr>
          <a:picLocks noChangeAspect="1"/>
        </xdr:cNvPicPr>
      </xdr:nvPicPr>
      <xdr:blipFill>
        <a:blip r:embed="rId350" cstate="hqprint"/>
        <a:srcRect b="-4"/>
        <a:stretch>
          <a:fillRect/>
        </a:stretch>
      </xdr:blipFill>
      <xdr:spPr>
        <a:xfrm>
          <a:off x="4665345" y="416794950"/>
          <a:ext cx="112395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238125</xdr:colOff>
      <xdr:row>366</xdr:row>
      <xdr:rowOff>171450</xdr:rowOff>
    </xdr:from>
    <xdr:to>
      <xdr:col>5</xdr:col>
      <xdr:colOff>1362206</xdr:colOff>
      <xdr:row>366</xdr:row>
      <xdr:rowOff>971550</xdr:rowOff>
    </xdr:to>
    <xdr:pic>
      <xdr:nvPicPr>
        <xdr:cNvPr id="769" name="Picture 3"/>
        <xdr:cNvPicPr>
          <a:picLocks noChangeAspect="1"/>
        </xdr:cNvPicPr>
      </xdr:nvPicPr>
      <xdr:blipFill>
        <a:blip r:embed="rId350" cstate="hqprint"/>
        <a:srcRect b="-4"/>
        <a:stretch>
          <a:fillRect/>
        </a:stretch>
      </xdr:blipFill>
      <xdr:spPr>
        <a:xfrm>
          <a:off x="4665345" y="417937950"/>
          <a:ext cx="112395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238125</xdr:colOff>
      <xdr:row>367</xdr:row>
      <xdr:rowOff>171450</xdr:rowOff>
    </xdr:from>
    <xdr:to>
      <xdr:col>5</xdr:col>
      <xdr:colOff>1362206</xdr:colOff>
      <xdr:row>367</xdr:row>
      <xdr:rowOff>971550</xdr:rowOff>
    </xdr:to>
    <xdr:pic>
      <xdr:nvPicPr>
        <xdr:cNvPr id="770" name="Picture 3"/>
        <xdr:cNvPicPr>
          <a:picLocks noChangeAspect="1"/>
        </xdr:cNvPicPr>
      </xdr:nvPicPr>
      <xdr:blipFill>
        <a:blip r:embed="rId350" cstate="hqprint"/>
        <a:srcRect b="-4"/>
        <a:stretch>
          <a:fillRect/>
        </a:stretch>
      </xdr:blipFill>
      <xdr:spPr>
        <a:xfrm>
          <a:off x="4665345" y="419080950"/>
          <a:ext cx="112395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238125</xdr:colOff>
      <xdr:row>368</xdr:row>
      <xdr:rowOff>171450</xdr:rowOff>
    </xdr:from>
    <xdr:to>
      <xdr:col>5</xdr:col>
      <xdr:colOff>971550</xdr:colOff>
      <xdr:row>368</xdr:row>
      <xdr:rowOff>1076771</xdr:rowOff>
    </xdr:to>
    <xdr:pic>
      <xdr:nvPicPr>
        <xdr:cNvPr id="771" name="图片 770"/>
        <xdr:cNvPicPr>
          <a:picLocks noChangeAspect="1"/>
        </xdr:cNvPicPr>
      </xdr:nvPicPr>
      <xdr:blipFill>
        <a:blip r:embed="rId351"/>
        <a:stretch>
          <a:fillRect/>
        </a:stretch>
      </xdr:blipFill>
      <xdr:spPr>
        <a:xfrm>
          <a:off x="4665345" y="420223950"/>
          <a:ext cx="733425" cy="904875"/>
        </a:xfrm>
        <a:prstGeom prst="rect">
          <a:avLst/>
        </a:prstGeom>
      </xdr:spPr>
    </xdr:pic>
    <xdr:clientData/>
  </xdr:twoCellAnchor>
  <xdr:twoCellAnchor>
    <xdr:from>
      <xdr:col>5</xdr:col>
      <xdr:colOff>542925</xdr:colOff>
      <xdr:row>369</xdr:row>
      <xdr:rowOff>219075</xdr:rowOff>
    </xdr:from>
    <xdr:to>
      <xdr:col>5</xdr:col>
      <xdr:colOff>1099701</xdr:colOff>
      <xdr:row>369</xdr:row>
      <xdr:rowOff>1021966</xdr:rowOff>
    </xdr:to>
    <xdr:pic>
      <xdr:nvPicPr>
        <xdr:cNvPr id="772" name="Picture 5"/>
        <xdr:cNvPicPr>
          <a:picLocks noChangeAspect="1" noChangeArrowheads="1"/>
        </xdr:cNvPicPr>
      </xdr:nvPicPr>
      <xdr:blipFill>
        <a:blip r:embed="rId352" cstate="print"/>
        <a:srcRect/>
        <a:stretch>
          <a:fillRect/>
        </a:stretch>
      </xdr:blipFill>
      <xdr:spPr>
        <a:xfrm>
          <a:off x="4970145" y="421414575"/>
          <a:ext cx="556260" cy="8026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171450</xdr:colOff>
      <xdr:row>370</xdr:row>
      <xdr:rowOff>95250</xdr:rowOff>
    </xdr:from>
    <xdr:to>
      <xdr:col>5</xdr:col>
      <xdr:colOff>1352549</xdr:colOff>
      <xdr:row>370</xdr:row>
      <xdr:rowOff>838321</xdr:rowOff>
    </xdr:to>
    <xdr:pic>
      <xdr:nvPicPr>
        <xdr:cNvPr id="773" name="图片 772"/>
        <xdr:cNvPicPr>
          <a:picLocks noChangeAspect="1"/>
        </xdr:cNvPicPr>
      </xdr:nvPicPr>
      <xdr:blipFill>
        <a:blip r:embed="rId353"/>
        <a:stretch>
          <a:fillRect/>
        </a:stretch>
      </xdr:blipFill>
      <xdr:spPr>
        <a:xfrm>
          <a:off x="4598670" y="422433750"/>
          <a:ext cx="1180465" cy="742950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371</xdr:row>
      <xdr:rowOff>95250</xdr:rowOff>
    </xdr:from>
    <xdr:to>
      <xdr:col>5</xdr:col>
      <xdr:colOff>990498</xdr:colOff>
      <xdr:row>371</xdr:row>
      <xdr:rowOff>933345</xdr:rowOff>
    </xdr:to>
    <xdr:pic>
      <xdr:nvPicPr>
        <xdr:cNvPr id="774" name="图片 773"/>
        <xdr:cNvPicPr>
          <a:picLocks noChangeAspect="1"/>
        </xdr:cNvPicPr>
      </xdr:nvPicPr>
      <xdr:blipFill>
        <a:blip r:embed="rId354"/>
        <a:stretch>
          <a:fillRect/>
        </a:stretch>
      </xdr:blipFill>
      <xdr:spPr>
        <a:xfrm>
          <a:off x="4598670" y="423576750"/>
          <a:ext cx="818515" cy="837565"/>
        </a:xfrm>
        <a:prstGeom prst="rect">
          <a:avLst/>
        </a:prstGeom>
      </xdr:spPr>
    </xdr:pic>
    <xdr:clientData/>
  </xdr:twoCellAnchor>
  <xdr:twoCellAnchor>
    <xdr:from>
      <xdr:col>5</xdr:col>
      <xdr:colOff>247650</xdr:colOff>
      <xdr:row>372</xdr:row>
      <xdr:rowOff>171450</xdr:rowOff>
    </xdr:from>
    <xdr:to>
      <xdr:col>5</xdr:col>
      <xdr:colOff>1371600</xdr:colOff>
      <xdr:row>372</xdr:row>
      <xdr:rowOff>1034200</xdr:rowOff>
    </xdr:to>
    <xdr:pic>
      <xdr:nvPicPr>
        <xdr:cNvPr id="775" name="Picture 4172"/>
        <xdr:cNvPicPr>
          <a:picLocks noChangeAspect="1" noChangeArrowheads="1"/>
        </xdr:cNvPicPr>
      </xdr:nvPicPr>
      <xdr:blipFill>
        <a:blip r:embed="rId355" cstate="print"/>
        <a:srcRect/>
        <a:stretch>
          <a:fillRect/>
        </a:stretch>
      </xdr:blipFill>
      <xdr:spPr>
        <a:xfrm>
          <a:off x="4674870" y="424795950"/>
          <a:ext cx="1123950" cy="86233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373</xdr:row>
      <xdr:rowOff>185736</xdr:rowOff>
    </xdr:from>
    <xdr:to>
      <xdr:col>5</xdr:col>
      <xdr:colOff>1129719</xdr:colOff>
      <xdr:row>373</xdr:row>
      <xdr:rowOff>1048487</xdr:rowOff>
    </xdr:to>
    <xdr:pic>
      <xdr:nvPicPr>
        <xdr:cNvPr id="776" name="Picture 807"/>
        <xdr:cNvPicPr>
          <a:picLocks noChangeAspect="1" noChangeArrowheads="1"/>
        </xdr:cNvPicPr>
      </xdr:nvPicPr>
      <xdr:blipFill>
        <a:blip r:embed="rId356" cstate="print"/>
        <a:srcRect/>
        <a:stretch>
          <a:fillRect/>
        </a:stretch>
      </xdr:blipFill>
      <xdr:spPr>
        <a:xfrm>
          <a:off x="4789170" y="425952920"/>
          <a:ext cx="767715" cy="862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374</xdr:row>
      <xdr:rowOff>133350</xdr:rowOff>
    </xdr:from>
    <xdr:to>
      <xdr:col>5</xdr:col>
      <xdr:colOff>1270107</xdr:colOff>
      <xdr:row>374</xdr:row>
      <xdr:rowOff>927137</xdr:rowOff>
    </xdr:to>
    <xdr:pic>
      <xdr:nvPicPr>
        <xdr:cNvPr id="777" name="图片 776" descr="CR401 餐桌"/>
        <xdr:cNvPicPr>
          <a:picLocks noChangeAspect="1"/>
        </xdr:cNvPicPr>
      </xdr:nvPicPr>
      <xdr:blipFill>
        <a:blip r:embed="rId357" cstate="hqprint"/>
        <a:stretch>
          <a:fillRect/>
        </a:stretch>
      </xdr:blipFill>
      <xdr:spPr>
        <a:xfrm>
          <a:off x="4646295" y="427043850"/>
          <a:ext cx="1050925" cy="793750"/>
        </a:xfrm>
        <a:prstGeom prst="rect">
          <a:avLst/>
        </a:prstGeom>
      </xdr:spPr>
    </xdr:pic>
    <xdr:clientData/>
  </xdr:twoCellAnchor>
  <xdr:twoCellAnchor>
    <xdr:from>
      <xdr:col>5</xdr:col>
      <xdr:colOff>257175</xdr:colOff>
      <xdr:row>375</xdr:row>
      <xdr:rowOff>257175</xdr:rowOff>
    </xdr:from>
    <xdr:to>
      <xdr:col>5</xdr:col>
      <xdr:colOff>1400175</xdr:colOff>
      <xdr:row>375</xdr:row>
      <xdr:rowOff>876300</xdr:rowOff>
    </xdr:to>
    <xdr:pic>
      <xdr:nvPicPr>
        <xdr:cNvPr id="778" name="Picture 8"/>
        <xdr:cNvPicPr>
          <a:picLocks noChangeAspect="1" noChangeArrowheads="1"/>
        </xdr:cNvPicPr>
      </xdr:nvPicPr>
      <xdr:blipFill>
        <a:blip r:embed="rId358" cstate="print"/>
        <a:srcRect/>
        <a:stretch>
          <a:fillRect/>
        </a:stretch>
      </xdr:blipFill>
      <xdr:spPr>
        <a:xfrm>
          <a:off x="4684395" y="428310675"/>
          <a:ext cx="1143000" cy="6191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</xdr:colOff>
      <xdr:row>376</xdr:row>
      <xdr:rowOff>171450</xdr:rowOff>
    </xdr:from>
    <xdr:to>
      <xdr:col>5</xdr:col>
      <xdr:colOff>1778293</xdr:colOff>
      <xdr:row>376</xdr:row>
      <xdr:rowOff>781050</xdr:rowOff>
    </xdr:to>
    <xdr:pic>
      <xdr:nvPicPr>
        <xdr:cNvPr id="779" name="Picture 211" descr="单件"/>
        <xdr:cNvPicPr>
          <a:picLocks noChangeAspect="1" noChangeArrowheads="1"/>
        </xdr:cNvPicPr>
      </xdr:nvPicPr>
      <xdr:blipFill>
        <a:blip r:embed="rId359" cstate="hqprint"/>
        <a:srcRect/>
        <a:stretch>
          <a:fillRect/>
        </a:stretch>
      </xdr:blipFill>
      <xdr:spPr>
        <a:xfrm>
          <a:off x="4493895" y="429367950"/>
          <a:ext cx="17113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200025</xdr:colOff>
      <xdr:row>377</xdr:row>
      <xdr:rowOff>131028</xdr:rowOff>
    </xdr:from>
    <xdr:to>
      <xdr:col>5</xdr:col>
      <xdr:colOff>1581150</xdr:colOff>
      <xdr:row>377</xdr:row>
      <xdr:rowOff>1034568</xdr:rowOff>
    </xdr:to>
    <xdr:pic>
      <xdr:nvPicPr>
        <xdr:cNvPr id="780" name="Picture 179" descr="02"/>
        <xdr:cNvPicPr>
          <a:picLocks noChangeAspect="1" noChangeArrowheads="1"/>
        </xdr:cNvPicPr>
      </xdr:nvPicPr>
      <xdr:blipFill>
        <a:blip r:embed="rId360" cstate="hqprint"/>
        <a:srcRect/>
        <a:stretch>
          <a:fillRect/>
        </a:stretch>
      </xdr:blipFill>
      <xdr:spPr>
        <a:xfrm>
          <a:off x="4627245" y="430470310"/>
          <a:ext cx="1381125" cy="9036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504825</xdr:colOff>
      <xdr:row>378</xdr:row>
      <xdr:rowOff>219075</xdr:rowOff>
    </xdr:from>
    <xdr:to>
      <xdr:col>5</xdr:col>
      <xdr:colOff>997960</xdr:colOff>
      <xdr:row>378</xdr:row>
      <xdr:rowOff>955097</xdr:rowOff>
    </xdr:to>
    <xdr:pic>
      <xdr:nvPicPr>
        <xdr:cNvPr id="781" name="图片 278" descr="236单门酒柜"/>
        <xdr:cNvPicPr>
          <a:picLocks noChangeAspect="1" noChangeArrowheads="1"/>
        </xdr:cNvPicPr>
      </xdr:nvPicPr>
      <xdr:blipFill>
        <a:blip r:embed="rId361" cstate="hqprint"/>
        <a:srcRect/>
        <a:stretch>
          <a:fillRect/>
        </a:stretch>
      </xdr:blipFill>
      <xdr:spPr>
        <a:xfrm>
          <a:off x="4932045" y="431701575"/>
          <a:ext cx="492760" cy="735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379</xdr:row>
      <xdr:rowOff>171450</xdr:rowOff>
    </xdr:from>
    <xdr:to>
      <xdr:col>5</xdr:col>
      <xdr:colOff>976064</xdr:colOff>
      <xdr:row>379</xdr:row>
      <xdr:rowOff>981075</xdr:rowOff>
    </xdr:to>
    <xdr:pic>
      <xdr:nvPicPr>
        <xdr:cNvPr id="782" name="图片 272" descr="236双门酒柜"/>
        <xdr:cNvPicPr>
          <a:picLocks noChangeAspect="1" noChangeArrowheads="1"/>
        </xdr:cNvPicPr>
      </xdr:nvPicPr>
      <xdr:blipFill>
        <a:blip r:embed="rId362" cstate="hqprint"/>
        <a:srcRect/>
        <a:stretch>
          <a:fillRect/>
        </a:stretch>
      </xdr:blipFill>
      <xdr:spPr>
        <a:xfrm>
          <a:off x="4741545" y="432796950"/>
          <a:ext cx="661670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190500</xdr:colOff>
      <xdr:row>381</xdr:row>
      <xdr:rowOff>76200</xdr:rowOff>
    </xdr:from>
    <xdr:to>
      <xdr:col>5</xdr:col>
      <xdr:colOff>1232199</xdr:colOff>
      <xdr:row>381</xdr:row>
      <xdr:rowOff>866775</xdr:rowOff>
    </xdr:to>
    <xdr:pic>
      <xdr:nvPicPr>
        <xdr:cNvPr id="783" name="Picture 353"/>
        <xdr:cNvPicPr>
          <a:picLocks noChangeAspect="1" noChangeArrowheads="1"/>
        </xdr:cNvPicPr>
      </xdr:nvPicPr>
      <xdr:blipFill>
        <a:blip r:embed="rId363" cstate="print"/>
        <a:srcRect/>
        <a:stretch>
          <a:fillRect/>
        </a:stretch>
      </xdr:blipFill>
      <xdr:spPr>
        <a:xfrm>
          <a:off x="4617720" y="434987700"/>
          <a:ext cx="1041400" cy="7905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380</xdr:row>
      <xdr:rowOff>161925</xdr:rowOff>
    </xdr:from>
    <xdr:to>
      <xdr:col>5</xdr:col>
      <xdr:colOff>1152092</xdr:colOff>
      <xdr:row>380</xdr:row>
      <xdr:rowOff>853786</xdr:rowOff>
    </xdr:to>
    <xdr:pic>
      <xdr:nvPicPr>
        <xdr:cNvPr id="784" name="Picture 187" descr="02"/>
        <xdr:cNvPicPr>
          <a:picLocks noChangeAspect="1" noChangeArrowheads="1"/>
        </xdr:cNvPicPr>
      </xdr:nvPicPr>
      <xdr:blipFill>
        <a:blip r:embed="rId364" cstate="hqprint"/>
        <a:srcRect/>
        <a:stretch>
          <a:fillRect/>
        </a:stretch>
      </xdr:blipFill>
      <xdr:spPr>
        <a:xfrm>
          <a:off x="4703445" y="433930425"/>
          <a:ext cx="875665" cy="6915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382</xdr:row>
      <xdr:rowOff>133350</xdr:rowOff>
    </xdr:from>
    <xdr:to>
      <xdr:col>5</xdr:col>
      <xdr:colOff>847725</xdr:colOff>
      <xdr:row>382</xdr:row>
      <xdr:rowOff>1008866</xdr:rowOff>
    </xdr:to>
    <xdr:pic>
      <xdr:nvPicPr>
        <xdr:cNvPr id="785" name="Picture 340"/>
        <xdr:cNvPicPr>
          <a:picLocks noChangeAspect="1" noChangeArrowheads="1"/>
        </xdr:cNvPicPr>
      </xdr:nvPicPr>
      <xdr:blipFill>
        <a:blip r:embed="rId365" cstate="print"/>
        <a:srcRect/>
        <a:stretch>
          <a:fillRect/>
        </a:stretch>
      </xdr:blipFill>
      <xdr:spPr>
        <a:xfrm>
          <a:off x="4693920" y="436187850"/>
          <a:ext cx="581025" cy="87503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383</xdr:row>
      <xdr:rowOff>142875</xdr:rowOff>
    </xdr:from>
    <xdr:to>
      <xdr:col>5</xdr:col>
      <xdr:colOff>1181100</xdr:colOff>
      <xdr:row>383</xdr:row>
      <xdr:rowOff>820016</xdr:rowOff>
    </xdr:to>
    <xdr:pic>
      <xdr:nvPicPr>
        <xdr:cNvPr id="786" name="Picture 438" descr="38"/>
        <xdr:cNvPicPr>
          <a:picLocks noChangeAspect="1" noChangeArrowheads="1"/>
        </xdr:cNvPicPr>
      </xdr:nvPicPr>
      <xdr:blipFill>
        <a:blip r:embed="rId366" cstate="print"/>
        <a:srcRect/>
        <a:stretch>
          <a:fillRect/>
        </a:stretch>
      </xdr:blipFill>
      <xdr:spPr>
        <a:xfrm>
          <a:off x="4655820" y="437340375"/>
          <a:ext cx="952500" cy="6769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384</xdr:row>
      <xdr:rowOff>142875</xdr:rowOff>
    </xdr:from>
    <xdr:to>
      <xdr:col>5</xdr:col>
      <xdr:colOff>1052945</xdr:colOff>
      <xdr:row>384</xdr:row>
      <xdr:rowOff>930419</xdr:rowOff>
    </xdr:to>
    <xdr:pic>
      <xdr:nvPicPr>
        <xdr:cNvPr id="787" name="Picture 419" descr="19"/>
        <xdr:cNvPicPr>
          <a:picLocks noChangeAspect="1" noChangeArrowheads="1"/>
        </xdr:cNvPicPr>
      </xdr:nvPicPr>
      <xdr:blipFill>
        <a:blip r:embed="rId367" cstate="print"/>
        <a:srcRect/>
        <a:stretch>
          <a:fillRect/>
        </a:stretch>
      </xdr:blipFill>
      <xdr:spPr>
        <a:xfrm>
          <a:off x="4655820" y="438483375"/>
          <a:ext cx="824230" cy="787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385</xdr:row>
      <xdr:rowOff>142875</xdr:rowOff>
    </xdr:from>
    <xdr:to>
      <xdr:col>5</xdr:col>
      <xdr:colOff>1119187</xdr:colOff>
      <xdr:row>385</xdr:row>
      <xdr:rowOff>974580</xdr:rowOff>
    </xdr:to>
    <xdr:pic>
      <xdr:nvPicPr>
        <xdr:cNvPr id="788" name="Picture 780" descr="19"/>
        <xdr:cNvPicPr>
          <a:picLocks noChangeAspect="1" noChangeArrowheads="1"/>
        </xdr:cNvPicPr>
      </xdr:nvPicPr>
      <xdr:blipFill>
        <a:blip r:embed="rId368" cstate="print"/>
        <a:srcRect/>
        <a:stretch>
          <a:fillRect/>
        </a:stretch>
      </xdr:blipFill>
      <xdr:spPr>
        <a:xfrm>
          <a:off x="4655820" y="439626375"/>
          <a:ext cx="890270" cy="8312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238125</xdr:colOff>
      <xdr:row>386</xdr:row>
      <xdr:rowOff>133350</xdr:rowOff>
    </xdr:from>
    <xdr:to>
      <xdr:col>5</xdr:col>
      <xdr:colOff>1095936</xdr:colOff>
      <xdr:row>386</xdr:row>
      <xdr:rowOff>954607</xdr:rowOff>
    </xdr:to>
    <xdr:pic>
      <xdr:nvPicPr>
        <xdr:cNvPr id="790" name="Picture 9"/>
        <xdr:cNvPicPr>
          <a:picLocks noChangeAspect="1" noChangeArrowheads="1"/>
        </xdr:cNvPicPr>
      </xdr:nvPicPr>
      <xdr:blipFill>
        <a:blip r:embed="rId369" cstate="hqprint"/>
        <a:srcRect/>
        <a:stretch>
          <a:fillRect/>
        </a:stretch>
      </xdr:blipFill>
      <xdr:spPr>
        <a:xfrm>
          <a:off x="4665345" y="440759850"/>
          <a:ext cx="857250" cy="8210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114300</xdr:colOff>
      <xdr:row>388</xdr:row>
      <xdr:rowOff>123825</xdr:rowOff>
    </xdr:from>
    <xdr:to>
      <xdr:col>5</xdr:col>
      <xdr:colOff>1327898</xdr:colOff>
      <xdr:row>388</xdr:row>
      <xdr:rowOff>1053897</xdr:rowOff>
    </xdr:to>
    <xdr:pic>
      <xdr:nvPicPr>
        <xdr:cNvPr id="792" name="Picture 6"/>
        <xdr:cNvPicPr>
          <a:picLocks noChangeAspect="1" noChangeArrowheads="1"/>
        </xdr:cNvPicPr>
      </xdr:nvPicPr>
      <xdr:blipFill>
        <a:blip r:embed="rId370" cstate="print"/>
        <a:srcRect/>
        <a:stretch>
          <a:fillRect/>
        </a:stretch>
      </xdr:blipFill>
      <xdr:spPr>
        <a:xfrm>
          <a:off x="4541520" y="443036325"/>
          <a:ext cx="1213485" cy="9296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152400</xdr:colOff>
      <xdr:row>387</xdr:row>
      <xdr:rowOff>209550</xdr:rowOff>
    </xdr:from>
    <xdr:to>
      <xdr:col>5</xdr:col>
      <xdr:colOff>1358748</xdr:colOff>
      <xdr:row>387</xdr:row>
      <xdr:rowOff>1036653</xdr:rowOff>
    </xdr:to>
    <xdr:pic>
      <xdr:nvPicPr>
        <xdr:cNvPr id="793" name="Picture 1099" descr="C:\Users\Administrator\AppData\Roaming\Tencent\Users\2300379599\QQ\WinTemp\RichOle\0M)1[Z@QUBNA)$YF10{~CYE.jpg"/>
        <xdr:cNvPicPr>
          <a:picLocks noChangeAspect="1" noChangeArrowheads="1"/>
        </xdr:cNvPicPr>
      </xdr:nvPicPr>
      <xdr:blipFill>
        <a:blip r:embed="rId371" cstate="print"/>
        <a:srcRect/>
        <a:stretch>
          <a:fillRect/>
        </a:stretch>
      </xdr:blipFill>
      <xdr:spPr>
        <a:xfrm>
          <a:off x="4579620" y="441979050"/>
          <a:ext cx="1205865" cy="8267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200025</xdr:colOff>
      <xdr:row>389</xdr:row>
      <xdr:rowOff>200025</xdr:rowOff>
    </xdr:from>
    <xdr:to>
      <xdr:col>5</xdr:col>
      <xdr:colOff>1470199</xdr:colOff>
      <xdr:row>389</xdr:row>
      <xdr:rowOff>1061130</xdr:rowOff>
    </xdr:to>
    <xdr:pic>
      <xdr:nvPicPr>
        <xdr:cNvPr id="794" name="Picture 1344" descr="C:\Users\Administrator\AppData\Roaming\Tencent\Users\2300379599\QQ\WinTemp\RichOle\A]U875Q~$@JBC_PQH6R(DMQ.png"/>
        <xdr:cNvPicPr>
          <a:picLocks noChangeAspect="1" noChangeArrowheads="1"/>
        </xdr:cNvPicPr>
      </xdr:nvPicPr>
      <xdr:blipFill>
        <a:blip r:embed="rId372"/>
        <a:srcRect/>
        <a:stretch>
          <a:fillRect/>
        </a:stretch>
      </xdr:blipFill>
      <xdr:spPr>
        <a:xfrm>
          <a:off x="4627245" y="444255525"/>
          <a:ext cx="1270000" cy="861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200025</xdr:colOff>
      <xdr:row>390</xdr:row>
      <xdr:rowOff>200025</xdr:rowOff>
    </xdr:from>
    <xdr:to>
      <xdr:col>5</xdr:col>
      <xdr:colOff>1466850</xdr:colOff>
      <xdr:row>390</xdr:row>
      <xdr:rowOff>982894</xdr:rowOff>
    </xdr:to>
    <xdr:pic>
      <xdr:nvPicPr>
        <xdr:cNvPr id="795" name="图片 58"/>
        <xdr:cNvPicPr>
          <a:picLocks noChangeAspect="1" noChangeArrowheads="1"/>
        </xdr:cNvPicPr>
      </xdr:nvPicPr>
      <xdr:blipFill>
        <a:blip r:embed="rId373" cstate="print">
          <a:clrChange>
            <a:clrFrom>
              <a:srgbClr val="FCFCFC"/>
            </a:clrFrom>
            <a:clrTo>
              <a:srgbClr val="FCFCFC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627245" y="445398525"/>
          <a:ext cx="1266825" cy="7823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257175</xdr:colOff>
      <xdr:row>391</xdr:row>
      <xdr:rowOff>152400</xdr:rowOff>
    </xdr:from>
    <xdr:to>
      <xdr:col>5</xdr:col>
      <xdr:colOff>1401804</xdr:colOff>
      <xdr:row>391</xdr:row>
      <xdr:rowOff>967466</xdr:rowOff>
    </xdr:to>
    <xdr:pic>
      <xdr:nvPicPr>
        <xdr:cNvPr id="796" name="Picture 1112" descr="C:\Users\Administrator\AppData\Roaming\Tencent\Users\2300379599\QQ\WinTemp\RichOle\QU(Q1IOR63)N}~AM(_QZ8M5.png"/>
        <xdr:cNvPicPr>
          <a:picLocks noChangeAspect="1" noChangeArrowheads="1"/>
        </xdr:cNvPicPr>
      </xdr:nvPicPr>
      <xdr:blipFill>
        <a:blip r:embed="rId374" cstate="print"/>
        <a:srcRect/>
        <a:stretch>
          <a:fillRect/>
        </a:stretch>
      </xdr:blipFill>
      <xdr:spPr>
        <a:xfrm>
          <a:off x="4684395" y="446493900"/>
          <a:ext cx="1144270" cy="8147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361950</xdr:colOff>
      <xdr:row>392</xdr:row>
      <xdr:rowOff>219075</xdr:rowOff>
    </xdr:from>
    <xdr:to>
      <xdr:col>5</xdr:col>
      <xdr:colOff>1171575</xdr:colOff>
      <xdr:row>392</xdr:row>
      <xdr:rowOff>936104</xdr:rowOff>
    </xdr:to>
    <xdr:pic>
      <xdr:nvPicPr>
        <xdr:cNvPr id="797" name="Picture 10"/>
        <xdr:cNvPicPr>
          <a:picLocks noChangeAspect="1" noChangeArrowheads="1"/>
        </xdr:cNvPicPr>
      </xdr:nvPicPr>
      <xdr:blipFill>
        <a:blip r:embed="rId375"/>
        <a:srcRect/>
        <a:stretch>
          <a:fillRect/>
        </a:stretch>
      </xdr:blipFill>
      <xdr:spPr>
        <a:xfrm>
          <a:off x="4789170" y="447703575"/>
          <a:ext cx="809625" cy="7169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200024</xdr:colOff>
      <xdr:row>393</xdr:row>
      <xdr:rowOff>190499</xdr:rowOff>
    </xdr:from>
    <xdr:to>
      <xdr:col>5</xdr:col>
      <xdr:colOff>1330797</xdr:colOff>
      <xdr:row>393</xdr:row>
      <xdr:rowOff>1019174</xdr:rowOff>
    </xdr:to>
    <xdr:pic>
      <xdr:nvPicPr>
        <xdr:cNvPr id="798" name="Picture 4221"/>
        <xdr:cNvPicPr>
          <a:picLocks noChangeAspect="1" noChangeArrowheads="1"/>
        </xdr:cNvPicPr>
      </xdr:nvPicPr>
      <xdr:blipFill>
        <a:blip r:embed="rId376" cstate="print"/>
        <a:srcRect/>
        <a:stretch>
          <a:fillRect/>
        </a:stretch>
      </xdr:blipFill>
      <xdr:spPr>
        <a:xfrm>
          <a:off x="4626610" y="448817365"/>
          <a:ext cx="1130935" cy="8286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218016</xdr:colOff>
      <xdr:row>394</xdr:row>
      <xdr:rowOff>228600</xdr:rowOff>
    </xdr:from>
    <xdr:to>
      <xdr:col>5</xdr:col>
      <xdr:colOff>1179865</xdr:colOff>
      <xdr:row>394</xdr:row>
      <xdr:rowOff>824335</xdr:rowOff>
    </xdr:to>
    <xdr:pic>
      <xdr:nvPicPr>
        <xdr:cNvPr id="799" name="图片 798"/>
        <xdr:cNvPicPr>
          <a:picLocks noChangeAspect="1"/>
        </xdr:cNvPicPr>
      </xdr:nvPicPr>
      <xdr:blipFill>
        <a:blip r:embed="rId377" cstate="hqprint"/>
        <a:stretch>
          <a:fillRect/>
        </a:stretch>
      </xdr:blipFill>
      <xdr:spPr>
        <a:xfrm>
          <a:off x="4645025" y="449999100"/>
          <a:ext cx="962025" cy="595630"/>
        </a:xfrm>
        <a:prstGeom prst="rect">
          <a:avLst/>
        </a:prstGeom>
      </xdr:spPr>
    </xdr:pic>
    <xdr:clientData/>
  </xdr:twoCellAnchor>
  <xdr:twoCellAnchor>
    <xdr:from>
      <xdr:col>5</xdr:col>
      <xdr:colOff>295275</xdr:colOff>
      <xdr:row>395</xdr:row>
      <xdr:rowOff>323850</xdr:rowOff>
    </xdr:from>
    <xdr:to>
      <xdr:col>5</xdr:col>
      <xdr:colOff>1433748</xdr:colOff>
      <xdr:row>395</xdr:row>
      <xdr:rowOff>962025</xdr:rowOff>
    </xdr:to>
    <xdr:pic>
      <xdr:nvPicPr>
        <xdr:cNvPr id="800" name="图片 799"/>
        <xdr:cNvPicPr>
          <a:picLocks noChangeAspect="1"/>
        </xdr:cNvPicPr>
      </xdr:nvPicPr>
      <xdr:blipFill>
        <a:blip r:embed="rId378"/>
        <a:stretch>
          <a:fillRect/>
        </a:stretch>
      </xdr:blipFill>
      <xdr:spPr>
        <a:xfrm>
          <a:off x="4722495" y="451237350"/>
          <a:ext cx="1137920" cy="63817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397</xdr:row>
      <xdr:rowOff>304800</xdr:rowOff>
    </xdr:from>
    <xdr:to>
      <xdr:col>5</xdr:col>
      <xdr:colOff>1371600</xdr:colOff>
      <xdr:row>397</xdr:row>
      <xdr:rowOff>965585</xdr:rowOff>
    </xdr:to>
    <xdr:pic>
      <xdr:nvPicPr>
        <xdr:cNvPr id="801" name="图片 800"/>
        <xdr:cNvPicPr>
          <a:picLocks noChangeAspect="1"/>
        </xdr:cNvPicPr>
      </xdr:nvPicPr>
      <xdr:blipFill>
        <a:blip r:embed="rId379"/>
        <a:stretch>
          <a:fillRect/>
        </a:stretch>
      </xdr:blipFill>
      <xdr:spPr>
        <a:xfrm>
          <a:off x="4627245" y="453504300"/>
          <a:ext cx="1171575" cy="660400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396</xdr:row>
      <xdr:rowOff>323851</xdr:rowOff>
    </xdr:from>
    <xdr:to>
      <xdr:col>5</xdr:col>
      <xdr:colOff>1348741</xdr:colOff>
      <xdr:row>396</xdr:row>
      <xdr:rowOff>952501</xdr:rowOff>
    </xdr:to>
    <xdr:pic>
      <xdr:nvPicPr>
        <xdr:cNvPr id="802" name="图片 801"/>
        <xdr:cNvPicPr>
          <a:picLocks noChangeAspect="1"/>
        </xdr:cNvPicPr>
      </xdr:nvPicPr>
      <xdr:blipFill>
        <a:blip r:embed="rId380"/>
        <a:stretch>
          <a:fillRect/>
        </a:stretch>
      </xdr:blipFill>
      <xdr:spPr>
        <a:xfrm>
          <a:off x="4674870" y="452380350"/>
          <a:ext cx="1101090" cy="628650"/>
        </a:xfrm>
        <a:prstGeom prst="rect">
          <a:avLst/>
        </a:prstGeom>
      </xdr:spPr>
    </xdr:pic>
    <xdr:clientData/>
  </xdr:twoCellAnchor>
  <xdr:twoCellAnchor>
    <xdr:from>
      <xdr:col>5</xdr:col>
      <xdr:colOff>266700</xdr:colOff>
      <xdr:row>398</xdr:row>
      <xdr:rowOff>152400</xdr:rowOff>
    </xdr:from>
    <xdr:to>
      <xdr:col>5</xdr:col>
      <xdr:colOff>1000125</xdr:colOff>
      <xdr:row>398</xdr:row>
      <xdr:rowOff>1009650</xdr:rowOff>
    </xdr:to>
    <xdr:pic>
      <xdr:nvPicPr>
        <xdr:cNvPr id="803" name="Picture 1"/>
        <xdr:cNvPicPr>
          <a:picLocks noChangeAspect="1" noChangeArrowheads="1"/>
        </xdr:cNvPicPr>
      </xdr:nvPicPr>
      <xdr:blipFill>
        <a:blip r:embed="rId381"/>
        <a:srcRect/>
        <a:stretch>
          <a:fillRect/>
        </a:stretch>
      </xdr:blipFill>
      <xdr:spPr>
        <a:xfrm>
          <a:off x="4693920" y="454494900"/>
          <a:ext cx="733425" cy="8572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399</xdr:row>
      <xdr:rowOff>152400</xdr:rowOff>
    </xdr:from>
    <xdr:to>
      <xdr:col>5</xdr:col>
      <xdr:colOff>1219200</xdr:colOff>
      <xdr:row>399</xdr:row>
      <xdr:rowOff>857250</xdr:rowOff>
    </xdr:to>
    <xdr:pic>
      <xdr:nvPicPr>
        <xdr:cNvPr id="804" name="Picture 23" descr="4F0"/>
        <xdr:cNvPicPr>
          <a:picLocks noChangeAspect="1" noChangeArrowheads="1"/>
        </xdr:cNvPicPr>
      </xdr:nvPicPr>
      <xdr:blipFill>
        <a:blip r:embed="rId382" cstate="print"/>
        <a:srcRect/>
        <a:stretch>
          <a:fillRect/>
        </a:stretch>
      </xdr:blipFill>
      <xdr:spPr>
        <a:xfrm>
          <a:off x="4693920" y="455637900"/>
          <a:ext cx="95250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400</xdr:row>
      <xdr:rowOff>190500</xdr:rowOff>
    </xdr:from>
    <xdr:to>
      <xdr:col>5</xdr:col>
      <xdr:colOff>1147658</xdr:colOff>
      <xdr:row>400</xdr:row>
      <xdr:rowOff>876093</xdr:rowOff>
    </xdr:to>
    <xdr:pic>
      <xdr:nvPicPr>
        <xdr:cNvPr id="805" name="图片 804"/>
        <xdr:cNvPicPr>
          <a:picLocks noChangeAspect="1"/>
        </xdr:cNvPicPr>
      </xdr:nvPicPr>
      <xdr:blipFill>
        <a:blip r:embed="rId383"/>
        <a:stretch>
          <a:fillRect/>
        </a:stretch>
      </xdr:blipFill>
      <xdr:spPr>
        <a:xfrm>
          <a:off x="4684395" y="456819000"/>
          <a:ext cx="890270" cy="685165"/>
        </a:xfrm>
        <a:prstGeom prst="rect">
          <a:avLst/>
        </a:prstGeom>
      </xdr:spPr>
    </xdr:pic>
    <xdr:clientData/>
  </xdr:twoCellAnchor>
  <xdr:twoCellAnchor>
    <xdr:from>
      <xdr:col>5</xdr:col>
      <xdr:colOff>247650</xdr:colOff>
      <xdr:row>401</xdr:row>
      <xdr:rowOff>352425</xdr:rowOff>
    </xdr:from>
    <xdr:to>
      <xdr:col>5</xdr:col>
      <xdr:colOff>1499755</xdr:colOff>
      <xdr:row>401</xdr:row>
      <xdr:rowOff>809625</xdr:rowOff>
    </xdr:to>
    <xdr:pic>
      <xdr:nvPicPr>
        <xdr:cNvPr id="810" name="图片 809"/>
        <xdr:cNvPicPr>
          <a:picLocks noChangeAspect="1"/>
        </xdr:cNvPicPr>
      </xdr:nvPicPr>
      <xdr:blipFill>
        <a:blip r:embed="rId384" cstate="hqprint"/>
        <a:stretch>
          <a:fillRect/>
        </a:stretch>
      </xdr:blipFill>
      <xdr:spPr>
        <a:xfrm>
          <a:off x="4674870" y="458123925"/>
          <a:ext cx="1251585" cy="457200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402</xdr:row>
      <xdr:rowOff>209550</xdr:rowOff>
    </xdr:from>
    <xdr:to>
      <xdr:col>5</xdr:col>
      <xdr:colOff>1019503</xdr:colOff>
      <xdr:row>402</xdr:row>
      <xdr:rowOff>1044334</xdr:rowOff>
    </xdr:to>
    <xdr:pic>
      <xdr:nvPicPr>
        <xdr:cNvPr id="814" name="Picture 18"/>
        <xdr:cNvPicPr>
          <a:picLocks noChangeAspect="1"/>
        </xdr:cNvPicPr>
      </xdr:nvPicPr>
      <xdr:blipFill>
        <a:blip r:embed="rId385"/>
        <a:stretch>
          <a:fillRect/>
        </a:stretch>
      </xdr:blipFill>
      <xdr:spPr>
        <a:xfrm>
          <a:off x="4808220" y="459124050"/>
          <a:ext cx="638175" cy="834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323850</xdr:colOff>
      <xdr:row>403</xdr:row>
      <xdr:rowOff>180975</xdr:rowOff>
    </xdr:from>
    <xdr:to>
      <xdr:col>5</xdr:col>
      <xdr:colOff>1076325</xdr:colOff>
      <xdr:row>403</xdr:row>
      <xdr:rowOff>1105478</xdr:rowOff>
    </xdr:to>
    <xdr:pic>
      <xdr:nvPicPr>
        <xdr:cNvPr id="815" name="Picture 2"/>
        <xdr:cNvPicPr>
          <a:picLocks noChangeAspect="1"/>
        </xdr:cNvPicPr>
      </xdr:nvPicPr>
      <xdr:blipFill>
        <a:blip r:embed="rId386" cstate="hqprint"/>
        <a:srcRect/>
        <a:stretch>
          <a:fillRect/>
        </a:stretch>
      </xdr:blipFill>
      <xdr:spPr>
        <a:xfrm>
          <a:off x="4751070" y="460238475"/>
          <a:ext cx="7524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304800</xdr:colOff>
      <xdr:row>404</xdr:row>
      <xdr:rowOff>209550</xdr:rowOff>
    </xdr:from>
    <xdr:to>
      <xdr:col>5</xdr:col>
      <xdr:colOff>1231024</xdr:colOff>
      <xdr:row>404</xdr:row>
      <xdr:rowOff>1017271</xdr:rowOff>
    </xdr:to>
    <xdr:pic>
      <xdr:nvPicPr>
        <xdr:cNvPr id="816" name="图片 815"/>
        <xdr:cNvPicPr>
          <a:picLocks noChangeAspect="1"/>
        </xdr:cNvPicPr>
      </xdr:nvPicPr>
      <xdr:blipFill>
        <a:blip r:embed="rId387" cstate="hqprint"/>
        <a:stretch>
          <a:fillRect/>
        </a:stretch>
      </xdr:blipFill>
      <xdr:spPr>
        <a:xfrm>
          <a:off x="4732020" y="461410050"/>
          <a:ext cx="925830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114300</xdr:colOff>
      <xdr:row>405</xdr:row>
      <xdr:rowOff>57150</xdr:rowOff>
    </xdr:from>
    <xdr:to>
      <xdr:col>5</xdr:col>
      <xdr:colOff>1010126</xdr:colOff>
      <xdr:row>405</xdr:row>
      <xdr:rowOff>1000125</xdr:rowOff>
    </xdr:to>
    <xdr:pic>
      <xdr:nvPicPr>
        <xdr:cNvPr id="817" name="图片 816"/>
        <xdr:cNvPicPr>
          <a:picLocks noChangeAspect="1"/>
        </xdr:cNvPicPr>
      </xdr:nvPicPr>
      <xdr:blipFill>
        <a:blip r:embed="rId388"/>
        <a:stretch>
          <a:fillRect/>
        </a:stretch>
      </xdr:blipFill>
      <xdr:spPr>
        <a:xfrm>
          <a:off x="4541520" y="462400650"/>
          <a:ext cx="895350" cy="942975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406</xdr:row>
      <xdr:rowOff>133350</xdr:rowOff>
    </xdr:from>
    <xdr:to>
      <xdr:col>5</xdr:col>
      <xdr:colOff>1229916</xdr:colOff>
      <xdr:row>406</xdr:row>
      <xdr:rowOff>972887</xdr:rowOff>
    </xdr:to>
    <xdr:pic>
      <xdr:nvPicPr>
        <xdr:cNvPr id="818" name="Picture 67" descr="MD303地柜副本"/>
        <xdr:cNvPicPr>
          <a:picLocks noChangeAspect="1" noChangeArrowheads="1"/>
        </xdr:cNvPicPr>
      </xdr:nvPicPr>
      <xdr:blipFill>
        <a:blip r:embed="rId389" cstate="print"/>
        <a:srcRect/>
        <a:stretch>
          <a:fillRect/>
        </a:stretch>
      </xdr:blipFill>
      <xdr:spPr>
        <a:xfrm>
          <a:off x="4617720" y="463619850"/>
          <a:ext cx="1038860" cy="8394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190499</xdr:colOff>
      <xdr:row>407</xdr:row>
      <xdr:rowOff>133350</xdr:rowOff>
    </xdr:from>
    <xdr:to>
      <xdr:col>5</xdr:col>
      <xdr:colOff>1434424</xdr:colOff>
      <xdr:row>407</xdr:row>
      <xdr:rowOff>800100</xdr:rowOff>
    </xdr:to>
    <xdr:pic>
      <xdr:nvPicPr>
        <xdr:cNvPr id="819" name="Picture 58"/>
        <xdr:cNvPicPr>
          <a:picLocks noChangeAspect="1" noChangeArrowheads="1"/>
        </xdr:cNvPicPr>
      </xdr:nvPicPr>
      <xdr:blipFill>
        <a:blip r:embed="rId390" cstate="print"/>
        <a:srcRect/>
        <a:stretch>
          <a:fillRect/>
        </a:stretch>
      </xdr:blipFill>
      <xdr:spPr>
        <a:xfrm>
          <a:off x="4617085" y="464762850"/>
          <a:ext cx="124396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408</xdr:row>
      <xdr:rowOff>152400</xdr:rowOff>
    </xdr:from>
    <xdr:to>
      <xdr:col>5</xdr:col>
      <xdr:colOff>1696387</xdr:colOff>
      <xdr:row>408</xdr:row>
      <xdr:rowOff>1045260</xdr:rowOff>
    </xdr:to>
    <xdr:pic>
      <xdr:nvPicPr>
        <xdr:cNvPr id="820" name="Picture 682"/>
        <xdr:cNvPicPr>
          <a:picLocks noChangeAspect="1" noChangeArrowheads="1"/>
        </xdr:cNvPicPr>
      </xdr:nvPicPr>
      <xdr:blipFill>
        <a:blip r:embed="rId391" cstate="hq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560570" y="465924900"/>
          <a:ext cx="1562735" cy="8928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409</xdr:row>
      <xdr:rowOff>152400</xdr:rowOff>
    </xdr:from>
    <xdr:to>
      <xdr:col>5</xdr:col>
      <xdr:colOff>1285165</xdr:colOff>
      <xdr:row>409</xdr:row>
      <xdr:rowOff>863089</xdr:rowOff>
    </xdr:to>
    <xdr:pic>
      <xdr:nvPicPr>
        <xdr:cNvPr id="821" name="Picture 355"/>
        <xdr:cNvPicPr>
          <a:picLocks noChangeAspect="1" noChangeArrowheads="1"/>
        </xdr:cNvPicPr>
      </xdr:nvPicPr>
      <xdr:blipFill>
        <a:blip r:embed="rId392" cstate="print"/>
        <a:srcRect/>
        <a:stretch>
          <a:fillRect/>
        </a:stretch>
      </xdr:blipFill>
      <xdr:spPr>
        <a:xfrm>
          <a:off x="4560570" y="467067900"/>
          <a:ext cx="1151255" cy="7105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134937</xdr:colOff>
      <xdr:row>410</xdr:row>
      <xdr:rowOff>247650</xdr:rowOff>
    </xdr:from>
    <xdr:to>
      <xdr:col>5</xdr:col>
      <xdr:colOff>1159668</xdr:colOff>
      <xdr:row>410</xdr:row>
      <xdr:rowOff>802695</xdr:rowOff>
    </xdr:to>
    <xdr:pic>
      <xdr:nvPicPr>
        <xdr:cNvPr id="822" name="Picture 47"/>
        <xdr:cNvPicPr>
          <a:picLocks noChangeAspect="1" noChangeArrowheads="1"/>
        </xdr:cNvPicPr>
      </xdr:nvPicPr>
      <xdr:blipFill>
        <a:blip r:embed="rId393" cstate="print"/>
        <a:srcRect/>
        <a:stretch>
          <a:fillRect/>
        </a:stretch>
      </xdr:blipFill>
      <xdr:spPr>
        <a:xfrm>
          <a:off x="4561840" y="468306150"/>
          <a:ext cx="1024890" cy="554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224233</xdr:colOff>
      <xdr:row>426</xdr:row>
      <xdr:rowOff>207566</xdr:rowOff>
    </xdr:from>
    <xdr:to>
      <xdr:col>5</xdr:col>
      <xdr:colOff>1083468</xdr:colOff>
      <xdr:row>426</xdr:row>
      <xdr:rowOff>832844</xdr:rowOff>
    </xdr:to>
    <xdr:pic>
      <xdr:nvPicPr>
        <xdr:cNvPr id="823" name="Picture 20" descr="rId5"/>
        <xdr:cNvPicPr>
          <a:picLocks noChangeAspect="1" noChangeArrowheads="1"/>
        </xdr:cNvPicPr>
      </xdr:nvPicPr>
      <xdr:blipFill>
        <a:blip r:embed="rId394" cstate="print"/>
        <a:srcRect/>
        <a:stretch>
          <a:fillRect/>
        </a:stretch>
      </xdr:blipFill>
      <xdr:spPr>
        <a:xfrm>
          <a:off x="4651375" y="486553510"/>
          <a:ext cx="859155" cy="625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265112</xdr:colOff>
      <xdr:row>412</xdr:row>
      <xdr:rowOff>98426</xdr:rowOff>
    </xdr:from>
    <xdr:to>
      <xdr:col>5</xdr:col>
      <xdr:colOff>1038130</xdr:colOff>
      <xdr:row>412</xdr:row>
      <xdr:rowOff>1006607</xdr:rowOff>
    </xdr:to>
    <xdr:pic>
      <xdr:nvPicPr>
        <xdr:cNvPr id="824" name="Picture 2"/>
        <xdr:cNvPicPr>
          <a:picLocks noChangeAspect="1" noChangeArrowheads="1"/>
        </xdr:cNvPicPr>
      </xdr:nvPicPr>
      <xdr:blipFill>
        <a:blip r:embed="rId395" cstate="print"/>
        <a:srcRect/>
        <a:stretch>
          <a:fillRect/>
        </a:stretch>
      </xdr:blipFill>
      <xdr:spPr>
        <a:xfrm>
          <a:off x="4692015" y="470442925"/>
          <a:ext cx="772795" cy="908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373855</xdr:colOff>
      <xdr:row>419</xdr:row>
      <xdr:rowOff>316705</xdr:rowOff>
    </xdr:from>
    <xdr:to>
      <xdr:col>5</xdr:col>
      <xdr:colOff>1065269</xdr:colOff>
      <xdr:row>419</xdr:row>
      <xdr:rowOff>862558</xdr:rowOff>
    </xdr:to>
    <xdr:pic>
      <xdr:nvPicPr>
        <xdr:cNvPr id="825" name="Picture 14"/>
        <xdr:cNvPicPr>
          <a:picLocks noChangeAspect="1" noChangeArrowheads="1"/>
        </xdr:cNvPicPr>
      </xdr:nvPicPr>
      <xdr:blipFill>
        <a:blip r:embed="rId39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800600" y="478661730"/>
          <a:ext cx="691515" cy="546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179783</xdr:colOff>
      <xdr:row>411</xdr:row>
      <xdr:rowOff>208360</xdr:rowOff>
    </xdr:from>
    <xdr:to>
      <xdr:col>5</xdr:col>
      <xdr:colOff>1163130</xdr:colOff>
      <xdr:row>411</xdr:row>
      <xdr:rowOff>892969</xdr:rowOff>
    </xdr:to>
    <xdr:pic>
      <xdr:nvPicPr>
        <xdr:cNvPr id="826" name="Picture 765"/>
        <xdr:cNvPicPr>
          <a:picLocks noChangeAspect="1" noChangeArrowheads="1"/>
        </xdr:cNvPicPr>
      </xdr:nvPicPr>
      <xdr:blipFill>
        <a:blip r:embed="rId39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606925" y="469409780"/>
          <a:ext cx="982980" cy="6845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184149</xdr:colOff>
      <xdr:row>414</xdr:row>
      <xdr:rowOff>368300</xdr:rowOff>
    </xdr:from>
    <xdr:to>
      <xdr:col>5</xdr:col>
      <xdr:colOff>1108861</xdr:colOff>
      <xdr:row>414</xdr:row>
      <xdr:rowOff>917313</xdr:rowOff>
    </xdr:to>
    <xdr:pic>
      <xdr:nvPicPr>
        <xdr:cNvPr id="828" name="Picture 35"/>
        <xdr:cNvPicPr>
          <a:picLocks noChangeAspect="1" noChangeArrowheads="1"/>
        </xdr:cNvPicPr>
      </xdr:nvPicPr>
      <xdr:blipFill>
        <a:blip r:embed="rId398" cstate="print"/>
        <a:srcRect/>
        <a:stretch>
          <a:fillRect/>
        </a:stretch>
      </xdr:blipFill>
      <xdr:spPr>
        <a:xfrm>
          <a:off x="4610735" y="472998800"/>
          <a:ext cx="925195" cy="548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104775</xdr:colOff>
      <xdr:row>425</xdr:row>
      <xdr:rowOff>142479</xdr:rowOff>
    </xdr:from>
    <xdr:to>
      <xdr:col>5</xdr:col>
      <xdr:colOff>1189775</xdr:colOff>
      <xdr:row>425</xdr:row>
      <xdr:rowOff>1002734</xdr:rowOff>
    </xdr:to>
    <xdr:pic>
      <xdr:nvPicPr>
        <xdr:cNvPr id="829" name="Picture 45"/>
        <xdr:cNvPicPr>
          <a:picLocks noChangeAspect="1" noChangeArrowheads="1"/>
        </xdr:cNvPicPr>
      </xdr:nvPicPr>
      <xdr:blipFill>
        <a:blip r:embed="rId399" cstate="hqprint"/>
        <a:srcRect/>
        <a:stretch>
          <a:fillRect/>
        </a:stretch>
      </xdr:blipFill>
      <xdr:spPr>
        <a:xfrm>
          <a:off x="4531995" y="485345740"/>
          <a:ext cx="1084580" cy="860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124220</xdr:colOff>
      <xdr:row>415</xdr:row>
      <xdr:rowOff>123032</xdr:rowOff>
    </xdr:from>
    <xdr:to>
      <xdr:col>5</xdr:col>
      <xdr:colOff>736201</xdr:colOff>
      <xdr:row>415</xdr:row>
      <xdr:rowOff>993379</xdr:rowOff>
    </xdr:to>
    <xdr:pic>
      <xdr:nvPicPr>
        <xdr:cNvPr id="830" name="Picture 352"/>
        <xdr:cNvPicPr>
          <a:picLocks noChangeAspect="1" noChangeArrowheads="1"/>
        </xdr:cNvPicPr>
      </xdr:nvPicPr>
      <xdr:blipFill>
        <a:blip r:embed="rId400" cstate="print"/>
        <a:srcRect/>
        <a:stretch>
          <a:fillRect/>
        </a:stretch>
      </xdr:blipFill>
      <xdr:spPr>
        <a:xfrm>
          <a:off x="4551045" y="473896055"/>
          <a:ext cx="612140" cy="8705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764777</xdr:colOff>
      <xdr:row>415</xdr:row>
      <xdr:rowOff>162718</xdr:rowOff>
    </xdr:from>
    <xdr:to>
      <xdr:col>5</xdr:col>
      <xdr:colOff>1215400</xdr:colOff>
      <xdr:row>415</xdr:row>
      <xdr:rowOff>988785</xdr:rowOff>
    </xdr:to>
    <xdr:pic>
      <xdr:nvPicPr>
        <xdr:cNvPr id="831" name="Picture 353"/>
        <xdr:cNvPicPr>
          <a:picLocks noChangeAspect="1" noChangeArrowheads="1"/>
        </xdr:cNvPicPr>
      </xdr:nvPicPr>
      <xdr:blipFill>
        <a:blip r:embed="rId401" cstate="print"/>
        <a:srcRect/>
        <a:stretch>
          <a:fillRect/>
        </a:stretch>
      </xdr:blipFill>
      <xdr:spPr>
        <a:xfrm>
          <a:off x="5191760" y="473936060"/>
          <a:ext cx="450850" cy="8261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363140</xdr:colOff>
      <xdr:row>422</xdr:row>
      <xdr:rowOff>3970</xdr:rowOff>
    </xdr:from>
    <xdr:to>
      <xdr:col>5</xdr:col>
      <xdr:colOff>1058465</xdr:colOff>
      <xdr:row>422</xdr:row>
      <xdr:rowOff>3970</xdr:rowOff>
    </xdr:to>
    <xdr:grpSp>
      <xdr:nvGrpSpPr>
        <xdr:cNvPr id="832" name="Group 49"/>
        <xdr:cNvGrpSpPr/>
      </xdr:nvGrpSpPr>
      <xdr:grpSpPr>
        <a:xfrm>
          <a:off x="4789805" y="481778310"/>
          <a:ext cx="695325" cy="0"/>
          <a:chOff x="11" y="5063"/>
          <a:chExt cx="73" cy="79"/>
        </a:xfrm>
      </xdr:grpSpPr>
      <xdr:pic>
        <xdr:nvPicPr>
          <xdr:cNvPr id="833" name="Picture 50"/>
          <xdr:cNvPicPr>
            <a:picLocks noChangeAspect="1" noChangeArrowheads="1"/>
          </xdr:cNvPicPr>
        </xdr:nvPicPr>
        <xdr:blipFill>
          <a:blip r:embed="rId402" cstate="print"/>
          <a:srcRect/>
          <a:stretch>
            <a:fillRect/>
          </a:stretch>
        </xdr:blipFill>
        <xdr:spPr>
          <a:xfrm>
            <a:off x="11" y="5063"/>
            <a:ext cx="73" cy="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834" name="Picture 804"/>
          <xdr:cNvPicPr>
            <a:picLocks noChangeAspect="1" noChangeArrowheads="1"/>
          </xdr:cNvPicPr>
        </xdr:nvPicPr>
        <xdr:blipFill>
          <a:blip r:embed="rId403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>
          <a:xfrm>
            <a:off x="39" y="5105"/>
            <a:ext cx="40" cy="37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5</xdr:col>
      <xdr:colOff>373062</xdr:colOff>
      <xdr:row>425</xdr:row>
      <xdr:rowOff>3175</xdr:rowOff>
    </xdr:from>
    <xdr:to>
      <xdr:col>5</xdr:col>
      <xdr:colOff>1068387</xdr:colOff>
      <xdr:row>425</xdr:row>
      <xdr:rowOff>3175</xdr:rowOff>
    </xdr:to>
    <xdr:grpSp>
      <xdr:nvGrpSpPr>
        <xdr:cNvPr id="835" name="Group 49"/>
        <xdr:cNvGrpSpPr/>
      </xdr:nvGrpSpPr>
      <xdr:grpSpPr>
        <a:xfrm>
          <a:off x="4799965" y="485206675"/>
          <a:ext cx="695325" cy="0"/>
          <a:chOff x="11" y="5063"/>
          <a:chExt cx="73" cy="79"/>
        </a:xfrm>
      </xdr:grpSpPr>
      <xdr:pic>
        <xdr:nvPicPr>
          <xdr:cNvPr id="836" name="Picture 50"/>
          <xdr:cNvPicPr>
            <a:picLocks noChangeAspect="1" noChangeArrowheads="1"/>
          </xdr:cNvPicPr>
        </xdr:nvPicPr>
        <xdr:blipFill>
          <a:blip r:embed="rId402" cstate="print"/>
          <a:srcRect/>
          <a:stretch>
            <a:fillRect/>
          </a:stretch>
        </xdr:blipFill>
        <xdr:spPr>
          <a:xfrm>
            <a:off x="11" y="5063"/>
            <a:ext cx="73" cy="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837" name="Picture 804"/>
          <xdr:cNvPicPr>
            <a:picLocks noChangeAspect="1" noChangeArrowheads="1"/>
          </xdr:cNvPicPr>
        </xdr:nvPicPr>
        <xdr:blipFill>
          <a:blip r:embed="rId403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>
          <a:xfrm>
            <a:off x="39" y="5105"/>
            <a:ext cx="40" cy="37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5</xdr:col>
      <xdr:colOff>373062</xdr:colOff>
      <xdr:row>424</xdr:row>
      <xdr:rowOff>3175</xdr:rowOff>
    </xdr:from>
    <xdr:to>
      <xdr:col>5</xdr:col>
      <xdr:colOff>1068387</xdr:colOff>
      <xdr:row>424</xdr:row>
      <xdr:rowOff>3175</xdr:rowOff>
    </xdr:to>
    <xdr:grpSp>
      <xdr:nvGrpSpPr>
        <xdr:cNvPr id="838" name="Group 49"/>
        <xdr:cNvGrpSpPr/>
      </xdr:nvGrpSpPr>
      <xdr:grpSpPr>
        <a:xfrm>
          <a:off x="4799965" y="484063675"/>
          <a:ext cx="695325" cy="0"/>
          <a:chOff x="11" y="5063"/>
          <a:chExt cx="73" cy="79"/>
        </a:xfrm>
      </xdr:grpSpPr>
      <xdr:pic>
        <xdr:nvPicPr>
          <xdr:cNvPr id="839" name="Picture 50"/>
          <xdr:cNvPicPr>
            <a:picLocks noChangeAspect="1" noChangeArrowheads="1"/>
          </xdr:cNvPicPr>
        </xdr:nvPicPr>
        <xdr:blipFill>
          <a:blip r:embed="rId402" cstate="print"/>
          <a:srcRect/>
          <a:stretch>
            <a:fillRect/>
          </a:stretch>
        </xdr:blipFill>
        <xdr:spPr>
          <a:xfrm>
            <a:off x="11" y="5063"/>
            <a:ext cx="73" cy="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840" name="Picture 804"/>
          <xdr:cNvPicPr>
            <a:picLocks noChangeAspect="1" noChangeArrowheads="1"/>
          </xdr:cNvPicPr>
        </xdr:nvPicPr>
        <xdr:blipFill>
          <a:blip r:embed="rId403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>
          <a:xfrm>
            <a:off x="39" y="5105"/>
            <a:ext cx="40" cy="37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5</xdr:col>
      <xdr:colOff>373062</xdr:colOff>
      <xdr:row>423</xdr:row>
      <xdr:rowOff>3175</xdr:rowOff>
    </xdr:from>
    <xdr:to>
      <xdr:col>5</xdr:col>
      <xdr:colOff>1068387</xdr:colOff>
      <xdr:row>423</xdr:row>
      <xdr:rowOff>3175</xdr:rowOff>
    </xdr:to>
    <xdr:grpSp>
      <xdr:nvGrpSpPr>
        <xdr:cNvPr id="841" name="Group 49"/>
        <xdr:cNvGrpSpPr/>
      </xdr:nvGrpSpPr>
      <xdr:grpSpPr>
        <a:xfrm>
          <a:off x="4799965" y="482920675"/>
          <a:ext cx="695325" cy="0"/>
          <a:chOff x="11" y="5063"/>
          <a:chExt cx="73" cy="79"/>
        </a:xfrm>
      </xdr:grpSpPr>
      <xdr:pic>
        <xdr:nvPicPr>
          <xdr:cNvPr id="842" name="Picture 50"/>
          <xdr:cNvPicPr>
            <a:picLocks noChangeAspect="1" noChangeArrowheads="1"/>
          </xdr:cNvPicPr>
        </xdr:nvPicPr>
        <xdr:blipFill>
          <a:blip r:embed="rId402" cstate="print"/>
          <a:srcRect/>
          <a:stretch>
            <a:fillRect/>
          </a:stretch>
        </xdr:blipFill>
        <xdr:spPr>
          <a:xfrm>
            <a:off x="11" y="5063"/>
            <a:ext cx="73" cy="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843" name="Picture 804"/>
          <xdr:cNvPicPr>
            <a:picLocks noChangeAspect="1" noChangeArrowheads="1"/>
          </xdr:cNvPicPr>
        </xdr:nvPicPr>
        <xdr:blipFill>
          <a:blip r:embed="rId403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>
          <a:xfrm>
            <a:off x="39" y="5105"/>
            <a:ext cx="40" cy="37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5</xdr:col>
      <xdr:colOff>395683</xdr:colOff>
      <xdr:row>417</xdr:row>
      <xdr:rowOff>373063</xdr:rowOff>
    </xdr:from>
    <xdr:to>
      <xdr:col>5</xdr:col>
      <xdr:colOff>1010684</xdr:colOff>
      <xdr:row>417</xdr:row>
      <xdr:rowOff>975156</xdr:rowOff>
    </xdr:to>
    <xdr:pic>
      <xdr:nvPicPr>
        <xdr:cNvPr id="844" name="Picture 11958"/>
        <xdr:cNvPicPr>
          <a:picLocks noChangeAspect="1" noChangeArrowheads="1"/>
        </xdr:cNvPicPr>
      </xdr:nvPicPr>
      <xdr:blipFill>
        <a:blip r:embed="rId404" cstate="print"/>
        <a:srcRect/>
        <a:stretch>
          <a:fillRect/>
        </a:stretch>
      </xdr:blipFill>
      <xdr:spPr>
        <a:xfrm>
          <a:off x="4822825" y="476432245"/>
          <a:ext cx="614680" cy="601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283367</xdr:colOff>
      <xdr:row>416</xdr:row>
      <xdr:rowOff>213915</xdr:rowOff>
    </xdr:from>
    <xdr:to>
      <xdr:col>5</xdr:col>
      <xdr:colOff>993940</xdr:colOff>
      <xdr:row>416</xdr:row>
      <xdr:rowOff>896938</xdr:rowOff>
    </xdr:to>
    <xdr:pic>
      <xdr:nvPicPr>
        <xdr:cNvPr id="845" name="Picture 73"/>
        <xdr:cNvPicPr>
          <a:picLocks noChangeAspect="1" noChangeArrowheads="1"/>
        </xdr:cNvPicPr>
      </xdr:nvPicPr>
      <xdr:blipFill>
        <a:blip r:embed="rId405" cstate="print"/>
        <a:srcRect/>
        <a:stretch>
          <a:fillRect/>
        </a:stretch>
      </xdr:blipFill>
      <xdr:spPr>
        <a:xfrm>
          <a:off x="4710430" y="475129860"/>
          <a:ext cx="710565" cy="683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159545</xdr:colOff>
      <xdr:row>420</xdr:row>
      <xdr:rowOff>327423</xdr:rowOff>
    </xdr:from>
    <xdr:to>
      <xdr:col>5</xdr:col>
      <xdr:colOff>1016623</xdr:colOff>
      <xdr:row>420</xdr:row>
      <xdr:rowOff>945443</xdr:rowOff>
    </xdr:to>
    <xdr:pic>
      <xdr:nvPicPr>
        <xdr:cNvPr id="846" name="Picture 79"/>
        <xdr:cNvPicPr>
          <a:picLocks noChangeAspect="1" noChangeArrowheads="1"/>
        </xdr:cNvPicPr>
      </xdr:nvPicPr>
      <xdr:blipFill>
        <a:blip r:embed="rId406" cstate="print"/>
        <a:srcRect/>
        <a:stretch>
          <a:fillRect/>
        </a:stretch>
      </xdr:blipFill>
      <xdr:spPr>
        <a:xfrm>
          <a:off x="4586605" y="479815525"/>
          <a:ext cx="856615" cy="6178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184548</xdr:colOff>
      <xdr:row>418</xdr:row>
      <xdr:rowOff>212329</xdr:rowOff>
    </xdr:from>
    <xdr:to>
      <xdr:col>5</xdr:col>
      <xdr:colOff>1054894</xdr:colOff>
      <xdr:row>418</xdr:row>
      <xdr:rowOff>901655</xdr:rowOff>
    </xdr:to>
    <xdr:pic>
      <xdr:nvPicPr>
        <xdr:cNvPr id="847" name="Picture 102"/>
        <xdr:cNvPicPr>
          <a:picLocks noChangeAspect="1" noChangeArrowheads="1"/>
        </xdr:cNvPicPr>
      </xdr:nvPicPr>
      <xdr:blipFill>
        <a:blip r:embed="rId407" cstate="print"/>
        <a:srcRect/>
        <a:stretch>
          <a:fillRect/>
        </a:stretch>
      </xdr:blipFill>
      <xdr:spPr>
        <a:xfrm>
          <a:off x="4611370" y="477414590"/>
          <a:ext cx="870585" cy="688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369887</xdr:colOff>
      <xdr:row>413</xdr:row>
      <xdr:rowOff>155576</xdr:rowOff>
    </xdr:from>
    <xdr:to>
      <xdr:col>5</xdr:col>
      <xdr:colOff>1142905</xdr:colOff>
      <xdr:row>413</xdr:row>
      <xdr:rowOff>1101857</xdr:rowOff>
    </xdr:to>
    <xdr:pic>
      <xdr:nvPicPr>
        <xdr:cNvPr id="848" name="Picture 2"/>
        <xdr:cNvPicPr>
          <a:picLocks noChangeAspect="1" noChangeArrowheads="1"/>
        </xdr:cNvPicPr>
      </xdr:nvPicPr>
      <xdr:blipFill>
        <a:blip r:embed="rId395" cstate="print"/>
        <a:srcRect/>
        <a:stretch>
          <a:fillRect/>
        </a:stretch>
      </xdr:blipFill>
      <xdr:spPr>
        <a:xfrm>
          <a:off x="4796790" y="471643075"/>
          <a:ext cx="772795" cy="946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182657</xdr:colOff>
      <xdr:row>427</xdr:row>
      <xdr:rowOff>190500</xdr:rowOff>
    </xdr:from>
    <xdr:to>
      <xdr:col>5</xdr:col>
      <xdr:colOff>1278593</xdr:colOff>
      <xdr:row>427</xdr:row>
      <xdr:rowOff>819150</xdr:rowOff>
    </xdr:to>
    <xdr:pic>
      <xdr:nvPicPr>
        <xdr:cNvPr id="849" name="图片 20"/>
        <xdr:cNvPicPr>
          <a:picLocks noChangeAspect="1" noChangeArrowheads="1"/>
        </xdr:cNvPicPr>
      </xdr:nvPicPr>
      <xdr:blipFill>
        <a:blip r:embed="rId408" cstate="print"/>
        <a:srcRect/>
        <a:stretch>
          <a:fillRect/>
        </a:stretch>
      </xdr:blipFill>
      <xdr:spPr>
        <a:xfrm>
          <a:off x="4609465" y="487680000"/>
          <a:ext cx="109601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161925</xdr:colOff>
      <xdr:row>428</xdr:row>
      <xdr:rowOff>263756</xdr:rowOff>
    </xdr:from>
    <xdr:to>
      <xdr:col>5</xdr:col>
      <xdr:colOff>1333500</xdr:colOff>
      <xdr:row>428</xdr:row>
      <xdr:rowOff>935794</xdr:rowOff>
    </xdr:to>
    <xdr:pic>
      <xdr:nvPicPr>
        <xdr:cNvPr id="850" name="图片 849"/>
        <xdr:cNvPicPr>
          <a:picLocks noChangeAspect="1" noChangeArrowheads="1"/>
        </xdr:cNvPicPr>
      </xdr:nvPicPr>
      <xdr:blipFill>
        <a:blip r:embed="rId409" cstate="print"/>
        <a:srcRect/>
        <a:stretch>
          <a:fillRect/>
        </a:stretch>
      </xdr:blipFill>
      <xdr:spPr>
        <a:xfrm>
          <a:off x="4589145" y="488896025"/>
          <a:ext cx="1171575" cy="6718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276225</xdr:colOff>
      <xdr:row>429</xdr:row>
      <xdr:rowOff>104775</xdr:rowOff>
    </xdr:from>
    <xdr:to>
      <xdr:col>5</xdr:col>
      <xdr:colOff>1318370</xdr:colOff>
      <xdr:row>429</xdr:row>
      <xdr:rowOff>1040207</xdr:rowOff>
    </xdr:to>
    <xdr:pic>
      <xdr:nvPicPr>
        <xdr:cNvPr id="851" name="图片 850"/>
        <xdr:cNvPicPr>
          <a:picLocks noChangeAspect="1"/>
        </xdr:cNvPicPr>
      </xdr:nvPicPr>
      <xdr:blipFill>
        <a:blip r:embed="rId410" cstate="hqprint"/>
        <a:stretch>
          <a:fillRect/>
        </a:stretch>
      </xdr:blipFill>
      <xdr:spPr>
        <a:xfrm>
          <a:off x="4703445" y="489880275"/>
          <a:ext cx="1042035" cy="935355"/>
        </a:xfrm>
        <a:prstGeom prst="rect">
          <a:avLst/>
        </a:prstGeom>
      </xdr:spPr>
    </xdr:pic>
    <xdr:clientData/>
  </xdr:twoCellAnchor>
  <xdr:twoCellAnchor>
    <xdr:from>
      <xdr:col>5</xdr:col>
      <xdr:colOff>323851</xdr:colOff>
      <xdr:row>430</xdr:row>
      <xdr:rowOff>200025</xdr:rowOff>
    </xdr:from>
    <xdr:to>
      <xdr:col>5</xdr:col>
      <xdr:colOff>973933</xdr:colOff>
      <xdr:row>430</xdr:row>
      <xdr:rowOff>925116</xdr:rowOff>
    </xdr:to>
    <xdr:pic>
      <xdr:nvPicPr>
        <xdr:cNvPr id="852" name="Picture 34502"/>
        <xdr:cNvPicPr>
          <a:picLocks noChangeAspect="1" noChangeArrowheads="1"/>
        </xdr:cNvPicPr>
      </xdr:nvPicPr>
      <xdr:blipFill>
        <a:blip r:embed="rId411" cstate="print"/>
        <a:srcRect/>
        <a:stretch>
          <a:fillRect/>
        </a:stretch>
      </xdr:blipFill>
      <xdr:spPr>
        <a:xfrm>
          <a:off x="4751070" y="491118525"/>
          <a:ext cx="649605" cy="7245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123825</xdr:colOff>
      <xdr:row>431</xdr:row>
      <xdr:rowOff>123825</xdr:rowOff>
    </xdr:from>
    <xdr:to>
      <xdr:col>5</xdr:col>
      <xdr:colOff>1116197</xdr:colOff>
      <xdr:row>431</xdr:row>
      <xdr:rowOff>1059490</xdr:rowOff>
    </xdr:to>
    <xdr:pic>
      <xdr:nvPicPr>
        <xdr:cNvPr id="853" name="Picture 34514"/>
        <xdr:cNvPicPr>
          <a:picLocks noChangeAspect="1" noChangeArrowheads="1"/>
        </xdr:cNvPicPr>
      </xdr:nvPicPr>
      <xdr:blipFill>
        <a:blip r:embed="rId412" cstate="print"/>
        <a:srcRect/>
        <a:stretch>
          <a:fillRect/>
        </a:stretch>
      </xdr:blipFill>
      <xdr:spPr>
        <a:xfrm>
          <a:off x="4551045" y="492185325"/>
          <a:ext cx="991870" cy="9353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209550</xdr:colOff>
      <xdr:row>432</xdr:row>
      <xdr:rowOff>295275</xdr:rowOff>
    </xdr:from>
    <xdr:to>
      <xdr:col>5</xdr:col>
      <xdr:colOff>1123950</xdr:colOff>
      <xdr:row>432</xdr:row>
      <xdr:rowOff>866775</xdr:rowOff>
    </xdr:to>
    <xdr:pic>
      <xdr:nvPicPr>
        <xdr:cNvPr id="855" name="Picture 35038"/>
        <xdr:cNvPicPr>
          <a:picLocks noChangeAspect="1" noChangeArrowheads="1"/>
        </xdr:cNvPicPr>
      </xdr:nvPicPr>
      <xdr:blipFill>
        <a:blip r:embed="rId413" cstate="print"/>
        <a:srcRect/>
        <a:stretch>
          <a:fillRect/>
        </a:stretch>
      </xdr:blipFill>
      <xdr:spPr>
        <a:xfrm>
          <a:off x="4636770" y="493499775"/>
          <a:ext cx="9144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447675</xdr:colOff>
      <xdr:row>433</xdr:row>
      <xdr:rowOff>104775</xdr:rowOff>
    </xdr:from>
    <xdr:to>
      <xdr:col>5</xdr:col>
      <xdr:colOff>1114425</xdr:colOff>
      <xdr:row>433</xdr:row>
      <xdr:rowOff>1047587</xdr:rowOff>
    </xdr:to>
    <xdr:pic>
      <xdr:nvPicPr>
        <xdr:cNvPr id="856" name="Picture 34900"/>
        <xdr:cNvPicPr>
          <a:picLocks noChangeAspect="1" noChangeArrowheads="1"/>
        </xdr:cNvPicPr>
      </xdr:nvPicPr>
      <xdr:blipFill>
        <a:blip r:embed="rId414" cstate="print"/>
        <a:srcRect/>
        <a:stretch>
          <a:fillRect/>
        </a:stretch>
      </xdr:blipFill>
      <xdr:spPr>
        <a:xfrm>
          <a:off x="4874895" y="494452275"/>
          <a:ext cx="666750" cy="9423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200025</xdr:colOff>
      <xdr:row>434</xdr:row>
      <xdr:rowOff>114300</xdr:rowOff>
    </xdr:from>
    <xdr:to>
      <xdr:col>5</xdr:col>
      <xdr:colOff>876300</xdr:colOff>
      <xdr:row>434</xdr:row>
      <xdr:rowOff>951047</xdr:rowOff>
    </xdr:to>
    <xdr:pic>
      <xdr:nvPicPr>
        <xdr:cNvPr id="857" name="Picture 20609"/>
        <xdr:cNvPicPr>
          <a:picLocks noChangeAspect="1" noChangeArrowheads="1"/>
        </xdr:cNvPicPr>
      </xdr:nvPicPr>
      <xdr:blipFill>
        <a:blip r:embed="rId415" cstate="print"/>
        <a:srcRect/>
        <a:stretch>
          <a:fillRect/>
        </a:stretch>
      </xdr:blipFill>
      <xdr:spPr>
        <a:xfrm>
          <a:off x="4627245" y="495604800"/>
          <a:ext cx="676275" cy="8362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247651</xdr:colOff>
      <xdr:row>435</xdr:row>
      <xdr:rowOff>147637</xdr:rowOff>
    </xdr:from>
    <xdr:to>
      <xdr:col>5</xdr:col>
      <xdr:colOff>749367</xdr:colOff>
      <xdr:row>435</xdr:row>
      <xdr:rowOff>1028700</xdr:rowOff>
    </xdr:to>
    <xdr:pic>
      <xdr:nvPicPr>
        <xdr:cNvPr id="858" name="Picture 23691"/>
        <xdr:cNvPicPr>
          <a:picLocks noChangeAspect="1" noChangeArrowheads="1"/>
        </xdr:cNvPicPr>
      </xdr:nvPicPr>
      <xdr:blipFill>
        <a:blip r:embed="rId416" cstate="print"/>
        <a:srcRect/>
        <a:stretch>
          <a:fillRect/>
        </a:stretch>
      </xdr:blipFill>
      <xdr:spPr>
        <a:xfrm>
          <a:off x="4674870" y="496780820"/>
          <a:ext cx="501650" cy="8813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436</xdr:row>
      <xdr:rowOff>152400</xdr:rowOff>
    </xdr:from>
    <xdr:to>
      <xdr:col>5</xdr:col>
      <xdr:colOff>1514475</xdr:colOff>
      <xdr:row>436</xdr:row>
      <xdr:rowOff>1041400</xdr:rowOff>
    </xdr:to>
    <xdr:pic>
      <xdr:nvPicPr>
        <xdr:cNvPr id="859" name="Picture 20095"/>
        <xdr:cNvPicPr>
          <a:picLocks noChangeAspect="1" noChangeArrowheads="1"/>
        </xdr:cNvPicPr>
      </xdr:nvPicPr>
      <xdr:blipFill>
        <a:blip r:embed="rId417" cstate="print"/>
        <a:srcRect/>
        <a:stretch>
          <a:fillRect/>
        </a:stretch>
      </xdr:blipFill>
      <xdr:spPr>
        <a:xfrm>
          <a:off x="4646295" y="497928900"/>
          <a:ext cx="1295400" cy="889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295276</xdr:colOff>
      <xdr:row>438</xdr:row>
      <xdr:rowOff>147956</xdr:rowOff>
    </xdr:from>
    <xdr:to>
      <xdr:col>5</xdr:col>
      <xdr:colOff>1265260</xdr:colOff>
      <xdr:row>438</xdr:row>
      <xdr:rowOff>997632</xdr:rowOff>
    </xdr:to>
    <xdr:pic>
      <xdr:nvPicPr>
        <xdr:cNvPr id="860" name="Picture 60" descr="WF05[E40CC)VR]W@K]COY$C"/>
        <xdr:cNvPicPr>
          <a:picLocks noChangeAspect="1" noChangeArrowheads="1"/>
        </xdr:cNvPicPr>
      </xdr:nvPicPr>
      <xdr:blipFill>
        <a:blip r:embed="rId418" cstate="print"/>
        <a:srcRect/>
        <a:stretch>
          <a:fillRect/>
        </a:stretch>
      </xdr:blipFill>
      <xdr:spPr>
        <a:xfrm>
          <a:off x="4722495" y="500210455"/>
          <a:ext cx="969645" cy="8496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190500</xdr:colOff>
      <xdr:row>437</xdr:row>
      <xdr:rowOff>161925</xdr:rowOff>
    </xdr:from>
    <xdr:to>
      <xdr:col>5</xdr:col>
      <xdr:colOff>1378543</xdr:colOff>
      <xdr:row>437</xdr:row>
      <xdr:rowOff>892797</xdr:rowOff>
    </xdr:to>
    <xdr:pic>
      <xdr:nvPicPr>
        <xdr:cNvPr id="861" name="Picture 58" descr="B[R1LQBM1%HH`_}T_V4[84I"/>
        <xdr:cNvPicPr>
          <a:picLocks noChangeAspect="1" noChangeArrowheads="1"/>
        </xdr:cNvPicPr>
      </xdr:nvPicPr>
      <xdr:blipFill>
        <a:blip r:embed="rId419" cstate="print"/>
        <a:srcRect/>
        <a:stretch>
          <a:fillRect/>
        </a:stretch>
      </xdr:blipFill>
      <xdr:spPr>
        <a:xfrm>
          <a:off x="4617720" y="499081425"/>
          <a:ext cx="1187450" cy="730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440</xdr:row>
      <xdr:rowOff>128905</xdr:rowOff>
    </xdr:from>
    <xdr:to>
      <xdr:col>5</xdr:col>
      <xdr:colOff>984537</xdr:colOff>
      <xdr:row>440</xdr:row>
      <xdr:rowOff>1085856</xdr:rowOff>
    </xdr:to>
    <xdr:pic>
      <xdr:nvPicPr>
        <xdr:cNvPr id="862" name="Picture 69" descr="2ROPFM)KCJK}O3T$4]6UZNU"/>
        <xdr:cNvPicPr>
          <a:picLocks noChangeAspect="1" noChangeArrowheads="1"/>
        </xdr:cNvPicPr>
      </xdr:nvPicPr>
      <xdr:blipFill>
        <a:blip r:embed="rId420" cstate="print"/>
        <a:srcRect/>
        <a:stretch>
          <a:fillRect/>
        </a:stretch>
      </xdr:blipFill>
      <xdr:spPr>
        <a:xfrm>
          <a:off x="4674870" y="502477405"/>
          <a:ext cx="736600" cy="9569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441</xdr:row>
      <xdr:rowOff>186055</xdr:rowOff>
    </xdr:from>
    <xdr:to>
      <xdr:col>5</xdr:col>
      <xdr:colOff>1023644</xdr:colOff>
      <xdr:row>441</xdr:row>
      <xdr:rowOff>951014</xdr:rowOff>
    </xdr:to>
    <xdr:pic>
      <xdr:nvPicPr>
        <xdr:cNvPr id="863" name="Picture 68" descr="~Q}BXPHNIPT0DBT5]NVY%2X"/>
        <xdr:cNvPicPr>
          <a:picLocks noChangeAspect="1" noChangeArrowheads="1"/>
        </xdr:cNvPicPr>
      </xdr:nvPicPr>
      <xdr:blipFill>
        <a:blip r:embed="rId421" cstate="hqprint"/>
        <a:srcRect/>
        <a:stretch>
          <a:fillRect/>
        </a:stretch>
      </xdr:blipFill>
      <xdr:spPr>
        <a:xfrm>
          <a:off x="4779645" y="503677555"/>
          <a:ext cx="671195" cy="7645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247015</xdr:colOff>
      <xdr:row>444</xdr:row>
      <xdr:rowOff>214631</xdr:rowOff>
    </xdr:from>
    <xdr:to>
      <xdr:col>5</xdr:col>
      <xdr:colOff>1404981</xdr:colOff>
      <xdr:row>444</xdr:row>
      <xdr:rowOff>841737</xdr:rowOff>
    </xdr:to>
    <xdr:pic>
      <xdr:nvPicPr>
        <xdr:cNvPr id="864" name="Picture 72" descr="U](1X9N69F{9@E3[0WH9QPS"/>
        <xdr:cNvPicPr>
          <a:picLocks noChangeAspect="1" noChangeArrowheads="1"/>
        </xdr:cNvPicPr>
      </xdr:nvPicPr>
      <xdr:blipFill>
        <a:blip r:embed="rId422" cstate="print"/>
        <a:srcRect/>
        <a:stretch>
          <a:fillRect/>
        </a:stretch>
      </xdr:blipFill>
      <xdr:spPr>
        <a:xfrm>
          <a:off x="4674235" y="507135130"/>
          <a:ext cx="1157605" cy="6267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215900</xdr:colOff>
      <xdr:row>445</xdr:row>
      <xdr:rowOff>147321</xdr:rowOff>
    </xdr:from>
    <xdr:to>
      <xdr:col>5</xdr:col>
      <xdr:colOff>1178365</xdr:colOff>
      <xdr:row>445</xdr:row>
      <xdr:rowOff>996997</xdr:rowOff>
    </xdr:to>
    <xdr:pic>
      <xdr:nvPicPr>
        <xdr:cNvPr id="865" name="图片 25" descr="rId51"/>
        <xdr:cNvPicPr>
          <a:picLocks noChangeAspect="1" noChangeArrowheads="1"/>
        </xdr:cNvPicPr>
      </xdr:nvPicPr>
      <xdr:blipFill>
        <a:blip r:embed="rId423" cstate="print"/>
        <a:srcRect/>
        <a:stretch>
          <a:fillRect/>
        </a:stretch>
      </xdr:blipFill>
      <xdr:spPr>
        <a:xfrm>
          <a:off x="4643120" y="508210820"/>
          <a:ext cx="962025" cy="8496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318770</xdr:colOff>
      <xdr:row>446</xdr:row>
      <xdr:rowOff>196850</xdr:rowOff>
    </xdr:from>
    <xdr:to>
      <xdr:col>5</xdr:col>
      <xdr:colOff>907779</xdr:colOff>
      <xdr:row>446</xdr:row>
      <xdr:rowOff>998403</xdr:rowOff>
    </xdr:to>
    <xdr:pic>
      <xdr:nvPicPr>
        <xdr:cNvPr id="866" name="图片 865"/>
        <xdr:cNvPicPr>
          <a:picLocks noChangeAspect="1"/>
        </xdr:cNvPicPr>
      </xdr:nvPicPr>
      <xdr:blipFill>
        <a:blip r:embed="rId424" cstate="hqprint"/>
        <a:stretch>
          <a:fillRect/>
        </a:stretch>
      </xdr:blipFill>
      <xdr:spPr>
        <a:xfrm>
          <a:off x="4745990" y="509403350"/>
          <a:ext cx="588645" cy="801370"/>
        </a:xfrm>
        <a:prstGeom prst="rect">
          <a:avLst/>
        </a:prstGeom>
      </xdr:spPr>
    </xdr:pic>
    <xdr:clientData/>
  </xdr:twoCellAnchor>
  <xdr:twoCellAnchor>
    <xdr:from>
      <xdr:col>5</xdr:col>
      <xdr:colOff>208915</xdr:colOff>
      <xdr:row>442</xdr:row>
      <xdr:rowOff>179070</xdr:rowOff>
    </xdr:from>
    <xdr:to>
      <xdr:col>5</xdr:col>
      <xdr:colOff>1366881</xdr:colOff>
      <xdr:row>442</xdr:row>
      <xdr:rowOff>991150</xdr:rowOff>
    </xdr:to>
    <xdr:pic>
      <xdr:nvPicPr>
        <xdr:cNvPr id="867" name="Picture 68"/>
        <xdr:cNvPicPr>
          <a:picLocks noChangeAspect="1" noChangeArrowheads="1"/>
        </xdr:cNvPicPr>
      </xdr:nvPicPr>
      <xdr:blipFill>
        <a:blip r:embed="rId425" cstate="print"/>
        <a:srcRect/>
        <a:stretch>
          <a:fillRect/>
        </a:stretch>
      </xdr:blipFill>
      <xdr:spPr>
        <a:xfrm>
          <a:off x="4636135" y="504813570"/>
          <a:ext cx="1157605" cy="81153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347345</xdr:colOff>
      <xdr:row>447</xdr:row>
      <xdr:rowOff>87630</xdr:rowOff>
    </xdr:from>
    <xdr:to>
      <xdr:col>5</xdr:col>
      <xdr:colOff>828577</xdr:colOff>
      <xdr:row>447</xdr:row>
      <xdr:rowOff>1052100</xdr:rowOff>
    </xdr:to>
    <xdr:pic>
      <xdr:nvPicPr>
        <xdr:cNvPr id="868" name="Picture 59" descr="ZF0N[~[006Q7)OT{WS)~L%3"/>
        <xdr:cNvPicPr>
          <a:picLocks noChangeAspect="1" noChangeArrowheads="1"/>
        </xdr:cNvPicPr>
      </xdr:nvPicPr>
      <xdr:blipFill>
        <a:blip r:embed="rId426" cstate="print"/>
        <a:srcRect/>
        <a:stretch>
          <a:fillRect/>
        </a:stretch>
      </xdr:blipFill>
      <xdr:spPr>
        <a:xfrm>
          <a:off x="4774565" y="510437130"/>
          <a:ext cx="480695" cy="9639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439</xdr:row>
      <xdr:rowOff>271780</xdr:rowOff>
    </xdr:from>
    <xdr:to>
      <xdr:col>5</xdr:col>
      <xdr:colOff>1405803</xdr:colOff>
      <xdr:row>439</xdr:row>
      <xdr:rowOff>890905</xdr:rowOff>
    </xdr:to>
    <xdr:pic>
      <xdr:nvPicPr>
        <xdr:cNvPr id="869" name="Picture 52" descr="7TQ94LG2UT[N@N1RL(EV)2B"/>
        <xdr:cNvPicPr>
          <a:picLocks noChangeAspect="1" noChangeArrowheads="1"/>
        </xdr:cNvPicPr>
      </xdr:nvPicPr>
      <xdr:blipFill>
        <a:blip r:embed="rId427" cstate="hqprint"/>
        <a:srcRect/>
        <a:stretch>
          <a:fillRect/>
        </a:stretch>
      </xdr:blipFill>
      <xdr:spPr>
        <a:xfrm>
          <a:off x="4712970" y="501477280"/>
          <a:ext cx="111950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443</xdr:row>
      <xdr:rowOff>128905</xdr:rowOff>
    </xdr:from>
    <xdr:to>
      <xdr:col>5</xdr:col>
      <xdr:colOff>1085850</xdr:colOff>
      <xdr:row>443</xdr:row>
      <xdr:rowOff>949008</xdr:rowOff>
    </xdr:to>
    <xdr:pic>
      <xdr:nvPicPr>
        <xdr:cNvPr id="870" name="Picture 61" descr="VDIY1PS7V`9~HC~CCUVKF`N"/>
        <xdr:cNvPicPr>
          <a:picLocks noChangeAspect="1" noChangeArrowheads="1"/>
        </xdr:cNvPicPr>
      </xdr:nvPicPr>
      <xdr:blipFill>
        <a:blip r:embed="rId428" cstate="print"/>
        <a:srcRect/>
        <a:stretch>
          <a:fillRect/>
        </a:stretch>
      </xdr:blipFill>
      <xdr:spPr>
        <a:xfrm>
          <a:off x="4779645" y="505906405"/>
          <a:ext cx="733425" cy="819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381001</xdr:colOff>
      <xdr:row>449</xdr:row>
      <xdr:rowOff>138430</xdr:rowOff>
    </xdr:from>
    <xdr:to>
      <xdr:col>5</xdr:col>
      <xdr:colOff>835671</xdr:colOff>
      <xdr:row>449</xdr:row>
      <xdr:rowOff>1040775</xdr:rowOff>
    </xdr:to>
    <xdr:pic>
      <xdr:nvPicPr>
        <xdr:cNvPr id="871" name="Picture 57" descr="7W_}Q{_SU0CI`P7)%K(%VC1"/>
        <xdr:cNvPicPr>
          <a:picLocks noChangeAspect="1" noChangeArrowheads="1"/>
        </xdr:cNvPicPr>
      </xdr:nvPicPr>
      <xdr:blipFill>
        <a:blip r:embed="rId429" cstate="print"/>
        <a:srcRect/>
        <a:stretch>
          <a:fillRect/>
        </a:stretch>
      </xdr:blipFill>
      <xdr:spPr>
        <a:xfrm>
          <a:off x="4808220" y="512773930"/>
          <a:ext cx="454660" cy="9023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448</xdr:row>
      <xdr:rowOff>176530</xdr:rowOff>
    </xdr:from>
    <xdr:to>
      <xdr:col>5</xdr:col>
      <xdr:colOff>805160</xdr:colOff>
      <xdr:row>448</xdr:row>
      <xdr:rowOff>1050895</xdr:rowOff>
    </xdr:to>
    <xdr:pic>
      <xdr:nvPicPr>
        <xdr:cNvPr id="872" name="Picture 58" descr="T@0C8WP3[P)7~B5USLER57Q"/>
        <xdr:cNvPicPr>
          <a:picLocks noChangeAspect="1" noChangeArrowheads="1"/>
        </xdr:cNvPicPr>
      </xdr:nvPicPr>
      <xdr:blipFill>
        <a:blip r:embed="rId430" cstate="print"/>
        <a:srcRect/>
        <a:stretch>
          <a:fillRect/>
        </a:stretch>
      </xdr:blipFill>
      <xdr:spPr>
        <a:xfrm>
          <a:off x="4798695" y="511669030"/>
          <a:ext cx="433070" cy="8737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190500</xdr:colOff>
      <xdr:row>462</xdr:row>
      <xdr:rowOff>161925</xdr:rowOff>
    </xdr:from>
    <xdr:to>
      <xdr:col>5</xdr:col>
      <xdr:colOff>1247775</xdr:colOff>
      <xdr:row>462</xdr:row>
      <xdr:rowOff>866775</xdr:rowOff>
    </xdr:to>
    <xdr:pic>
      <xdr:nvPicPr>
        <xdr:cNvPr id="873" name="Picture 308"/>
        <xdr:cNvPicPr>
          <a:picLocks noChangeAspect="1" noChangeArrowheads="1"/>
        </xdr:cNvPicPr>
      </xdr:nvPicPr>
      <xdr:blipFill>
        <a:blip r:embed="rId431" cstate="print"/>
        <a:srcRect/>
        <a:stretch>
          <a:fillRect/>
        </a:stretch>
      </xdr:blipFill>
      <xdr:spPr>
        <a:xfrm>
          <a:off x="4617720" y="527656425"/>
          <a:ext cx="105727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200025</xdr:colOff>
      <xdr:row>465</xdr:row>
      <xdr:rowOff>114300</xdr:rowOff>
    </xdr:from>
    <xdr:to>
      <xdr:col>5</xdr:col>
      <xdr:colOff>952500</xdr:colOff>
      <xdr:row>465</xdr:row>
      <xdr:rowOff>981282</xdr:rowOff>
    </xdr:to>
    <xdr:pic>
      <xdr:nvPicPr>
        <xdr:cNvPr id="874" name="Picture 299"/>
        <xdr:cNvPicPr>
          <a:picLocks noChangeAspect="1" noChangeArrowheads="1"/>
        </xdr:cNvPicPr>
      </xdr:nvPicPr>
      <xdr:blipFill>
        <a:blip r:embed="rId432" cstate="print"/>
        <a:srcRect/>
        <a:stretch>
          <a:fillRect/>
        </a:stretch>
      </xdr:blipFill>
      <xdr:spPr>
        <a:xfrm>
          <a:off x="4627245" y="531037800"/>
          <a:ext cx="7524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171450</xdr:colOff>
      <xdr:row>453</xdr:row>
      <xdr:rowOff>95250</xdr:rowOff>
    </xdr:from>
    <xdr:to>
      <xdr:col>5</xdr:col>
      <xdr:colOff>1076325</xdr:colOff>
      <xdr:row>453</xdr:row>
      <xdr:rowOff>962025</xdr:rowOff>
    </xdr:to>
    <xdr:pic>
      <xdr:nvPicPr>
        <xdr:cNvPr id="875" name="Picture 280"/>
        <xdr:cNvPicPr>
          <a:picLocks noChangeAspect="1" noChangeArrowheads="1"/>
        </xdr:cNvPicPr>
      </xdr:nvPicPr>
      <xdr:blipFill>
        <a:blip r:embed="rId433" cstate="print"/>
        <a:srcRect/>
        <a:stretch>
          <a:fillRect/>
        </a:stretch>
      </xdr:blipFill>
      <xdr:spPr>
        <a:xfrm>
          <a:off x="4598670" y="517302750"/>
          <a:ext cx="9048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209550</xdr:colOff>
      <xdr:row>452</xdr:row>
      <xdr:rowOff>133350</xdr:rowOff>
    </xdr:from>
    <xdr:to>
      <xdr:col>5</xdr:col>
      <xdr:colOff>1238250</xdr:colOff>
      <xdr:row>452</xdr:row>
      <xdr:rowOff>885825</xdr:rowOff>
    </xdr:to>
    <xdr:pic>
      <xdr:nvPicPr>
        <xdr:cNvPr id="876" name="Picture 282"/>
        <xdr:cNvPicPr>
          <a:picLocks noChangeAspect="1" noChangeArrowheads="1"/>
        </xdr:cNvPicPr>
      </xdr:nvPicPr>
      <xdr:blipFill>
        <a:blip r:embed="rId434" cstate="print"/>
        <a:srcRect/>
        <a:stretch>
          <a:fillRect/>
        </a:stretch>
      </xdr:blipFill>
      <xdr:spPr>
        <a:xfrm>
          <a:off x="4636770" y="516197850"/>
          <a:ext cx="10287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451</xdr:row>
      <xdr:rowOff>190500</xdr:rowOff>
    </xdr:from>
    <xdr:to>
      <xdr:col>5</xdr:col>
      <xdr:colOff>1143000</xdr:colOff>
      <xdr:row>451</xdr:row>
      <xdr:rowOff>895350</xdr:rowOff>
    </xdr:to>
    <xdr:pic>
      <xdr:nvPicPr>
        <xdr:cNvPr id="877" name="Picture 288"/>
        <xdr:cNvPicPr>
          <a:picLocks noChangeAspect="1" noChangeArrowheads="1"/>
        </xdr:cNvPicPr>
      </xdr:nvPicPr>
      <xdr:blipFill>
        <a:blip r:embed="rId435" cstate="print"/>
        <a:srcRect/>
        <a:stretch>
          <a:fillRect/>
        </a:stretch>
      </xdr:blipFill>
      <xdr:spPr>
        <a:xfrm>
          <a:off x="4646295" y="515112000"/>
          <a:ext cx="92392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209550</xdr:colOff>
      <xdr:row>460</xdr:row>
      <xdr:rowOff>171450</xdr:rowOff>
    </xdr:from>
    <xdr:to>
      <xdr:col>5</xdr:col>
      <xdr:colOff>1276350</xdr:colOff>
      <xdr:row>460</xdr:row>
      <xdr:rowOff>914400</xdr:rowOff>
    </xdr:to>
    <xdr:pic>
      <xdr:nvPicPr>
        <xdr:cNvPr id="878" name="Picture 353"/>
        <xdr:cNvPicPr>
          <a:picLocks noChangeAspect="1" noChangeArrowheads="1"/>
        </xdr:cNvPicPr>
      </xdr:nvPicPr>
      <xdr:blipFill>
        <a:blip r:embed="rId436" cstate="print"/>
        <a:srcRect/>
        <a:stretch>
          <a:fillRect/>
        </a:stretch>
      </xdr:blipFill>
      <xdr:spPr>
        <a:xfrm>
          <a:off x="4636770" y="525379950"/>
          <a:ext cx="106680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247650</xdr:colOff>
      <xdr:row>456</xdr:row>
      <xdr:rowOff>66675</xdr:rowOff>
    </xdr:from>
    <xdr:to>
      <xdr:col>5</xdr:col>
      <xdr:colOff>828675</xdr:colOff>
      <xdr:row>456</xdr:row>
      <xdr:rowOff>944394</xdr:rowOff>
    </xdr:to>
    <xdr:pic>
      <xdr:nvPicPr>
        <xdr:cNvPr id="879" name="Picture 321"/>
        <xdr:cNvPicPr>
          <a:picLocks noChangeAspect="1" noChangeArrowheads="1"/>
        </xdr:cNvPicPr>
      </xdr:nvPicPr>
      <xdr:blipFill>
        <a:blip r:embed="rId437" cstate="print"/>
        <a:srcRect/>
        <a:stretch>
          <a:fillRect/>
        </a:stretch>
      </xdr:blipFill>
      <xdr:spPr>
        <a:xfrm>
          <a:off x="4674870" y="520703175"/>
          <a:ext cx="581025" cy="8775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209550</xdr:colOff>
      <xdr:row>457</xdr:row>
      <xdr:rowOff>85725</xdr:rowOff>
    </xdr:from>
    <xdr:to>
      <xdr:col>5</xdr:col>
      <xdr:colOff>809625</xdr:colOff>
      <xdr:row>457</xdr:row>
      <xdr:rowOff>929074</xdr:rowOff>
    </xdr:to>
    <xdr:pic>
      <xdr:nvPicPr>
        <xdr:cNvPr id="880" name="Picture 270"/>
        <xdr:cNvPicPr>
          <a:picLocks noChangeAspect="1" noChangeArrowheads="1"/>
        </xdr:cNvPicPr>
      </xdr:nvPicPr>
      <xdr:blipFill>
        <a:blip r:embed="rId438" cstate="print"/>
        <a:srcRect/>
        <a:stretch>
          <a:fillRect/>
        </a:stretch>
      </xdr:blipFill>
      <xdr:spPr>
        <a:xfrm>
          <a:off x="4636770" y="521865225"/>
          <a:ext cx="600075" cy="843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458</xdr:row>
      <xdr:rowOff>76201</xdr:rowOff>
    </xdr:from>
    <xdr:to>
      <xdr:col>5</xdr:col>
      <xdr:colOff>771525</xdr:colOff>
      <xdr:row>458</xdr:row>
      <xdr:rowOff>952229</xdr:rowOff>
    </xdr:to>
    <xdr:pic>
      <xdr:nvPicPr>
        <xdr:cNvPr id="881" name="Picture 322"/>
        <xdr:cNvPicPr>
          <a:picLocks noChangeAspect="1" noChangeArrowheads="1"/>
        </xdr:cNvPicPr>
      </xdr:nvPicPr>
      <xdr:blipFill>
        <a:blip r:embed="rId439" cstate="print"/>
        <a:srcRect/>
        <a:stretch>
          <a:fillRect/>
        </a:stretch>
      </xdr:blipFill>
      <xdr:spPr>
        <a:xfrm>
          <a:off x="4646295" y="522998700"/>
          <a:ext cx="552450" cy="8756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463</xdr:row>
      <xdr:rowOff>200025</xdr:rowOff>
    </xdr:from>
    <xdr:to>
      <xdr:col>5</xdr:col>
      <xdr:colOff>1285875</xdr:colOff>
      <xdr:row>463</xdr:row>
      <xdr:rowOff>942975</xdr:rowOff>
    </xdr:to>
    <xdr:pic>
      <xdr:nvPicPr>
        <xdr:cNvPr id="882" name="Picture 303"/>
        <xdr:cNvPicPr>
          <a:picLocks noChangeAspect="1" noChangeArrowheads="1"/>
        </xdr:cNvPicPr>
      </xdr:nvPicPr>
      <xdr:blipFill>
        <a:blip r:embed="rId440" cstate="print"/>
        <a:srcRect/>
        <a:stretch>
          <a:fillRect/>
        </a:stretch>
      </xdr:blipFill>
      <xdr:spPr>
        <a:xfrm>
          <a:off x="4646295" y="528837525"/>
          <a:ext cx="106680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455</xdr:row>
      <xdr:rowOff>123825</xdr:rowOff>
    </xdr:from>
    <xdr:to>
      <xdr:col>5</xdr:col>
      <xdr:colOff>1276350</xdr:colOff>
      <xdr:row>455</xdr:row>
      <xdr:rowOff>942975</xdr:rowOff>
    </xdr:to>
    <xdr:pic>
      <xdr:nvPicPr>
        <xdr:cNvPr id="883" name="Picture 315"/>
        <xdr:cNvPicPr>
          <a:picLocks noChangeAspect="1" noChangeArrowheads="1"/>
        </xdr:cNvPicPr>
      </xdr:nvPicPr>
      <xdr:blipFill>
        <a:blip r:embed="rId441" cstate="print"/>
        <a:srcRect/>
        <a:stretch>
          <a:fillRect/>
        </a:stretch>
      </xdr:blipFill>
      <xdr:spPr>
        <a:xfrm>
          <a:off x="4646295" y="519617325"/>
          <a:ext cx="10572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266700</xdr:colOff>
      <xdr:row>454</xdr:row>
      <xdr:rowOff>66675</xdr:rowOff>
    </xdr:from>
    <xdr:to>
      <xdr:col>5</xdr:col>
      <xdr:colOff>990600</xdr:colOff>
      <xdr:row>454</xdr:row>
      <xdr:rowOff>923925</xdr:rowOff>
    </xdr:to>
    <xdr:pic>
      <xdr:nvPicPr>
        <xdr:cNvPr id="884" name="Picture 316"/>
        <xdr:cNvPicPr>
          <a:picLocks noChangeAspect="1" noChangeArrowheads="1"/>
        </xdr:cNvPicPr>
      </xdr:nvPicPr>
      <xdr:blipFill>
        <a:blip r:embed="rId442" cstate="print"/>
        <a:srcRect/>
        <a:stretch>
          <a:fillRect/>
        </a:stretch>
      </xdr:blipFill>
      <xdr:spPr>
        <a:xfrm>
          <a:off x="4693920" y="518417175"/>
          <a:ext cx="72390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233892</xdr:colOff>
      <xdr:row>466</xdr:row>
      <xdr:rowOff>68792</xdr:rowOff>
    </xdr:from>
    <xdr:to>
      <xdr:col>5</xdr:col>
      <xdr:colOff>1039284</xdr:colOff>
      <xdr:row>466</xdr:row>
      <xdr:rowOff>941300</xdr:rowOff>
    </xdr:to>
    <xdr:pic>
      <xdr:nvPicPr>
        <xdr:cNvPr id="885" name="Picture 348"/>
        <xdr:cNvPicPr>
          <a:picLocks noChangeAspect="1" noChangeArrowheads="1"/>
        </xdr:cNvPicPr>
      </xdr:nvPicPr>
      <xdr:blipFill>
        <a:blip r:embed="rId443" cstate="print"/>
        <a:srcRect/>
        <a:stretch>
          <a:fillRect/>
        </a:stretch>
      </xdr:blipFill>
      <xdr:spPr>
        <a:xfrm>
          <a:off x="4660900" y="532135080"/>
          <a:ext cx="805180" cy="8724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299509</xdr:colOff>
      <xdr:row>459</xdr:row>
      <xdr:rowOff>92076</xdr:rowOff>
    </xdr:from>
    <xdr:to>
      <xdr:col>5</xdr:col>
      <xdr:colOff>766234</xdr:colOff>
      <xdr:row>459</xdr:row>
      <xdr:rowOff>930276</xdr:rowOff>
    </xdr:to>
    <xdr:pic>
      <xdr:nvPicPr>
        <xdr:cNvPr id="886" name="Picture 4096"/>
        <xdr:cNvPicPr>
          <a:picLocks noChangeAspect="1" noChangeArrowheads="1"/>
        </xdr:cNvPicPr>
      </xdr:nvPicPr>
      <xdr:blipFill>
        <a:blip r:embed="rId444" cstate="print"/>
        <a:srcRect/>
        <a:stretch>
          <a:fillRect/>
        </a:stretch>
      </xdr:blipFill>
      <xdr:spPr>
        <a:xfrm>
          <a:off x="4726305" y="524157575"/>
          <a:ext cx="4667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182034</xdr:colOff>
      <xdr:row>461</xdr:row>
      <xdr:rowOff>73024</xdr:rowOff>
    </xdr:from>
    <xdr:to>
      <xdr:col>5</xdr:col>
      <xdr:colOff>1353745</xdr:colOff>
      <xdr:row>461</xdr:row>
      <xdr:rowOff>835024</xdr:rowOff>
    </xdr:to>
    <xdr:pic>
      <xdr:nvPicPr>
        <xdr:cNvPr id="887" name="Picture 361"/>
        <xdr:cNvPicPr>
          <a:picLocks noChangeAspect="1" noChangeArrowheads="1"/>
        </xdr:cNvPicPr>
      </xdr:nvPicPr>
      <xdr:blipFill>
        <a:blip r:embed="rId445" cstate="print"/>
        <a:srcRect/>
        <a:stretch>
          <a:fillRect/>
        </a:stretch>
      </xdr:blipFill>
      <xdr:spPr>
        <a:xfrm>
          <a:off x="4608830" y="526423890"/>
          <a:ext cx="11715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213783</xdr:colOff>
      <xdr:row>468</xdr:row>
      <xdr:rowOff>185209</xdr:rowOff>
    </xdr:from>
    <xdr:to>
      <xdr:col>5</xdr:col>
      <xdr:colOff>1204383</xdr:colOff>
      <xdr:row>468</xdr:row>
      <xdr:rowOff>871009</xdr:rowOff>
    </xdr:to>
    <xdr:pic>
      <xdr:nvPicPr>
        <xdr:cNvPr id="888" name="Picture 330"/>
        <xdr:cNvPicPr>
          <a:picLocks noChangeAspect="1" noChangeArrowheads="1"/>
        </xdr:cNvPicPr>
      </xdr:nvPicPr>
      <xdr:blipFill>
        <a:blip r:embed="rId446" cstate="print"/>
        <a:srcRect/>
        <a:stretch>
          <a:fillRect/>
        </a:stretch>
      </xdr:blipFill>
      <xdr:spPr>
        <a:xfrm>
          <a:off x="4640580" y="534537285"/>
          <a:ext cx="99060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171451</xdr:colOff>
      <xdr:row>467</xdr:row>
      <xdr:rowOff>62442</xdr:rowOff>
    </xdr:from>
    <xdr:to>
      <xdr:col>5</xdr:col>
      <xdr:colOff>1006506</xdr:colOff>
      <xdr:row>467</xdr:row>
      <xdr:rowOff>948749</xdr:rowOff>
    </xdr:to>
    <xdr:pic>
      <xdr:nvPicPr>
        <xdr:cNvPr id="889" name="Picture 362"/>
        <xdr:cNvPicPr>
          <a:picLocks noChangeAspect="1" noChangeArrowheads="1"/>
        </xdr:cNvPicPr>
      </xdr:nvPicPr>
      <xdr:blipFill>
        <a:blip r:embed="rId447" cstate="print"/>
        <a:srcRect/>
        <a:stretch>
          <a:fillRect/>
        </a:stretch>
      </xdr:blipFill>
      <xdr:spPr>
        <a:xfrm>
          <a:off x="4598670" y="533271730"/>
          <a:ext cx="835025" cy="8864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464</xdr:row>
      <xdr:rowOff>123825</xdr:rowOff>
    </xdr:from>
    <xdr:to>
      <xdr:col>5</xdr:col>
      <xdr:colOff>1200150</xdr:colOff>
      <xdr:row>464</xdr:row>
      <xdr:rowOff>986367</xdr:rowOff>
    </xdr:to>
    <xdr:pic>
      <xdr:nvPicPr>
        <xdr:cNvPr id="890" name="Picture 12"/>
        <xdr:cNvPicPr>
          <a:picLocks noChangeAspect="1" noChangeArrowheads="1"/>
        </xdr:cNvPicPr>
      </xdr:nvPicPr>
      <xdr:blipFill>
        <a:blip r:embed="rId448" cstate="print"/>
        <a:srcRect/>
        <a:stretch>
          <a:fillRect/>
        </a:stretch>
      </xdr:blipFill>
      <xdr:spPr>
        <a:xfrm>
          <a:off x="4646295" y="529904325"/>
          <a:ext cx="981075" cy="8623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114300</xdr:colOff>
      <xdr:row>450</xdr:row>
      <xdr:rowOff>85725</xdr:rowOff>
    </xdr:from>
    <xdr:to>
      <xdr:col>5</xdr:col>
      <xdr:colOff>1581150</xdr:colOff>
      <xdr:row>450</xdr:row>
      <xdr:rowOff>1066800</xdr:rowOff>
    </xdr:to>
    <xdr:pic>
      <xdr:nvPicPr>
        <xdr:cNvPr id="891" name="图片 26" descr="601餐边柜gai.jpg"/>
        <xdr:cNvPicPr>
          <a:picLocks noChangeAspect="1"/>
        </xdr:cNvPicPr>
      </xdr:nvPicPr>
      <xdr:blipFill>
        <a:blip r:embed="rId449" cstate="print"/>
        <a:srcRect/>
        <a:stretch>
          <a:fillRect/>
        </a:stretch>
      </xdr:blipFill>
      <xdr:spPr>
        <a:xfrm>
          <a:off x="4541520" y="513864225"/>
          <a:ext cx="1466850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402593</xdr:colOff>
      <xdr:row>469</xdr:row>
      <xdr:rowOff>200025</xdr:rowOff>
    </xdr:from>
    <xdr:to>
      <xdr:col>5</xdr:col>
      <xdr:colOff>942978</xdr:colOff>
      <xdr:row>469</xdr:row>
      <xdr:rowOff>1005840</xdr:rowOff>
    </xdr:to>
    <xdr:pic>
      <xdr:nvPicPr>
        <xdr:cNvPr id="892" name="图片 891"/>
        <xdr:cNvPicPr>
          <a:picLocks noChangeAspect="1"/>
        </xdr:cNvPicPr>
      </xdr:nvPicPr>
      <xdr:blipFill>
        <a:blip r:embed="rId450"/>
        <a:stretch>
          <a:fillRect/>
        </a:stretch>
      </xdr:blipFill>
      <xdr:spPr>
        <a:xfrm>
          <a:off x="4829810" y="535695525"/>
          <a:ext cx="540385" cy="805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200026</xdr:colOff>
      <xdr:row>470</xdr:row>
      <xdr:rowOff>178187</xdr:rowOff>
    </xdr:from>
    <xdr:to>
      <xdr:col>5</xdr:col>
      <xdr:colOff>1489506</xdr:colOff>
      <xdr:row>470</xdr:row>
      <xdr:rowOff>978287</xdr:rowOff>
    </xdr:to>
    <xdr:pic>
      <xdr:nvPicPr>
        <xdr:cNvPr id="893" name="图片 892" descr="399050039400228969"/>
        <xdr:cNvPicPr>
          <a:picLocks noChangeAspect="1"/>
        </xdr:cNvPicPr>
      </xdr:nvPicPr>
      <xdr:blipFill>
        <a:blip r:embed="rId451" cstate="hqprint"/>
        <a:srcRect/>
        <a:stretch>
          <a:fillRect/>
        </a:stretch>
      </xdr:blipFill>
      <xdr:spPr>
        <a:xfrm flipH="1">
          <a:off x="4627245" y="536816300"/>
          <a:ext cx="1289050" cy="800100"/>
        </a:xfrm>
        <a:prstGeom prst="rect">
          <a:avLst/>
        </a:prstGeom>
      </xdr:spPr>
    </xdr:pic>
    <xdr:clientData/>
  </xdr:twoCellAnchor>
  <xdr:twoCellAnchor>
    <xdr:from>
      <xdr:col>5</xdr:col>
      <xdr:colOff>306706</xdr:colOff>
      <xdr:row>471</xdr:row>
      <xdr:rowOff>308362</xdr:rowOff>
    </xdr:from>
    <xdr:to>
      <xdr:col>5</xdr:col>
      <xdr:colOff>1125221</xdr:colOff>
      <xdr:row>471</xdr:row>
      <xdr:rowOff>745242</xdr:rowOff>
    </xdr:to>
    <xdr:pic>
      <xdr:nvPicPr>
        <xdr:cNvPr id="894" name="图片 893"/>
        <xdr:cNvPicPr>
          <a:picLocks noChangeAspect="1"/>
        </xdr:cNvPicPr>
      </xdr:nvPicPr>
      <xdr:blipFill>
        <a:blip r:embed="rId452" cstate="hqprint"/>
        <a:srcRect/>
        <a:stretch>
          <a:fillRect/>
        </a:stretch>
      </xdr:blipFill>
      <xdr:spPr>
        <a:xfrm>
          <a:off x="4733925" y="538089475"/>
          <a:ext cx="818515" cy="436880"/>
        </a:xfrm>
        <a:prstGeom prst="snip1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240032</xdr:colOff>
      <xdr:row>472</xdr:row>
      <xdr:rowOff>440442</xdr:rowOff>
    </xdr:from>
    <xdr:to>
      <xdr:col>5</xdr:col>
      <xdr:colOff>1277622</xdr:colOff>
      <xdr:row>472</xdr:row>
      <xdr:rowOff>707777</xdr:rowOff>
    </xdr:to>
    <xdr:pic>
      <xdr:nvPicPr>
        <xdr:cNvPr id="895" name="图片 894"/>
        <xdr:cNvPicPr>
          <a:picLocks noChangeAspect="1"/>
        </xdr:cNvPicPr>
      </xdr:nvPicPr>
      <xdr:blipFill>
        <a:blip r:embed="rId453" cstate="hqprint"/>
        <a:srcRect/>
        <a:stretch>
          <a:fillRect/>
        </a:stretch>
      </xdr:blipFill>
      <xdr:spPr>
        <a:xfrm>
          <a:off x="4667250" y="539364555"/>
          <a:ext cx="1037590" cy="267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254637</xdr:colOff>
      <xdr:row>473</xdr:row>
      <xdr:rowOff>244862</xdr:rowOff>
    </xdr:from>
    <xdr:to>
      <xdr:col>5</xdr:col>
      <xdr:colOff>1077597</xdr:colOff>
      <xdr:row>473</xdr:row>
      <xdr:rowOff>970667</xdr:rowOff>
    </xdr:to>
    <xdr:pic>
      <xdr:nvPicPr>
        <xdr:cNvPr id="896" name="图片 895" descr="566692965049616862"/>
        <xdr:cNvPicPr>
          <a:picLocks noChangeAspect="1"/>
        </xdr:cNvPicPr>
      </xdr:nvPicPr>
      <xdr:blipFill>
        <a:blip r:embed="rId454" cstate="hqprint"/>
        <a:srcRect/>
        <a:stretch>
          <a:fillRect/>
        </a:stretch>
      </xdr:blipFill>
      <xdr:spPr>
        <a:xfrm>
          <a:off x="4681855" y="540311975"/>
          <a:ext cx="822960" cy="725805"/>
        </a:xfrm>
        <a:prstGeom prst="rect">
          <a:avLst/>
        </a:prstGeom>
      </xdr:spPr>
    </xdr:pic>
    <xdr:clientData/>
  </xdr:twoCellAnchor>
  <xdr:twoCellAnchor>
    <xdr:from>
      <xdr:col>5</xdr:col>
      <xdr:colOff>236857</xdr:colOff>
      <xdr:row>474</xdr:row>
      <xdr:rowOff>246767</xdr:rowOff>
    </xdr:from>
    <xdr:to>
      <xdr:col>5</xdr:col>
      <xdr:colOff>1039497</xdr:colOff>
      <xdr:row>474</xdr:row>
      <xdr:rowOff>952252</xdr:rowOff>
    </xdr:to>
    <xdr:pic>
      <xdr:nvPicPr>
        <xdr:cNvPr id="897" name="图片 896" descr="微信图片_20180605140840"/>
        <xdr:cNvPicPr>
          <a:picLocks noChangeAspect="1"/>
        </xdr:cNvPicPr>
      </xdr:nvPicPr>
      <xdr:blipFill>
        <a:blip r:embed="rId455" cstate="hqprint"/>
        <a:srcRect r="-676"/>
        <a:stretch>
          <a:fillRect/>
        </a:stretch>
      </xdr:blipFill>
      <xdr:spPr>
        <a:xfrm>
          <a:off x="4664075" y="541456880"/>
          <a:ext cx="802640" cy="705485"/>
        </a:xfrm>
        <a:prstGeom prst="rect">
          <a:avLst/>
        </a:prstGeom>
      </xdr:spPr>
    </xdr:pic>
    <xdr:clientData/>
  </xdr:twoCellAnchor>
  <xdr:twoCellAnchor>
    <xdr:from>
      <xdr:col>5</xdr:col>
      <xdr:colOff>209552</xdr:colOff>
      <xdr:row>475</xdr:row>
      <xdr:rowOff>159137</xdr:rowOff>
    </xdr:from>
    <xdr:to>
      <xdr:col>5</xdr:col>
      <xdr:colOff>1411404</xdr:colOff>
      <xdr:row>475</xdr:row>
      <xdr:rowOff>1016387</xdr:rowOff>
    </xdr:to>
    <xdr:pic>
      <xdr:nvPicPr>
        <xdr:cNvPr id="898" name="图片 5"/>
        <xdr:cNvPicPr>
          <a:picLocks noChangeAspect="1"/>
        </xdr:cNvPicPr>
      </xdr:nvPicPr>
      <xdr:blipFill>
        <a:blip r:embed="rId456" cstate="hqprint"/>
        <a:stretch>
          <a:fillRect/>
        </a:stretch>
      </xdr:blipFill>
      <xdr:spPr>
        <a:xfrm>
          <a:off x="4636770" y="542512250"/>
          <a:ext cx="120142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285752</xdr:colOff>
      <xdr:row>476</xdr:row>
      <xdr:rowOff>130562</xdr:rowOff>
    </xdr:from>
    <xdr:to>
      <xdr:col>5</xdr:col>
      <xdr:colOff>1419227</xdr:colOff>
      <xdr:row>476</xdr:row>
      <xdr:rowOff>991592</xdr:rowOff>
    </xdr:to>
    <xdr:pic>
      <xdr:nvPicPr>
        <xdr:cNvPr id="899" name="图片 898"/>
        <xdr:cNvPicPr>
          <a:picLocks noChangeAspect="1"/>
        </xdr:cNvPicPr>
      </xdr:nvPicPr>
      <xdr:blipFill>
        <a:blip r:embed="rId457" cstate="hqprint"/>
        <a:stretch>
          <a:fillRect/>
        </a:stretch>
      </xdr:blipFill>
      <xdr:spPr>
        <a:xfrm>
          <a:off x="4712970" y="543626675"/>
          <a:ext cx="1133475" cy="861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409577</xdr:colOff>
      <xdr:row>477</xdr:row>
      <xdr:rowOff>282962</xdr:rowOff>
    </xdr:from>
    <xdr:to>
      <xdr:col>5</xdr:col>
      <xdr:colOff>862358</xdr:colOff>
      <xdr:row>477</xdr:row>
      <xdr:rowOff>870644</xdr:rowOff>
    </xdr:to>
    <xdr:pic>
      <xdr:nvPicPr>
        <xdr:cNvPr id="902" name="Picture 3" descr="C:\Users\Administrator\Desktop\秋收 资料\Ziggy-Night-1-1765.jpg"/>
        <xdr:cNvPicPr>
          <a:picLocks noChangeAspect="1" noChangeArrowheads="1"/>
        </xdr:cNvPicPr>
      </xdr:nvPicPr>
      <xdr:blipFill>
        <a:blip r:embed="rId458" cstate="hqprint"/>
        <a:srcRect/>
        <a:stretch>
          <a:fillRect/>
        </a:stretch>
      </xdr:blipFill>
      <xdr:spPr>
        <a:xfrm>
          <a:off x="4836795" y="544922075"/>
          <a:ext cx="452755" cy="588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257177</xdr:colOff>
      <xdr:row>478</xdr:row>
      <xdr:rowOff>101987</xdr:rowOff>
    </xdr:from>
    <xdr:to>
      <xdr:col>5</xdr:col>
      <xdr:colOff>1000127</xdr:colOff>
      <xdr:row>478</xdr:row>
      <xdr:rowOff>1004957</xdr:rowOff>
    </xdr:to>
    <xdr:pic>
      <xdr:nvPicPr>
        <xdr:cNvPr id="903" name="图片 32"/>
        <xdr:cNvPicPr>
          <a:picLocks noChangeAspect="1"/>
        </xdr:cNvPicPr>
      </xdr:nvPicPr>
      <xdr:blipFill>
        <a:blip r:embed="rId459"/>
        <a:srcRect/>
        <a:stretch>
          <a:fillRect/>
        </a:stretch>
      </xdr:blipFill>
      <xdr:spPr>
        <a:xfrm>
          <a:off x="4684395" y="545884100"/>
          <a:ext cx="742950" cy="9029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295277</xdr:colOff>
      <xdr:row>479</xdr:row>
      <xdr:rowOff>82937</xdr:rowOff>
    </xdr:from>
    <xdr:to>
      <xdr:col>5</xdr:col>
      <xdr:colOff>1362077</xdr:colOff>
      <xdr:row>479</xdr:row>
      <xdr:rowOff>1035519</xdr:rowOff>
    </xdr:to>
    <xdr:pic>
      <xdr:nvPicPr>
        <xdr:cNvPr id="904" name="图片 903" descr="IMG_0055"/>
        <xdr:cNvPicPr>
          <a:picLocks noChangeAspect="1"/>
        </xdr:cNvPicPr>
      </xdr:nvPicPr>
      <xdr:blipFill>
        <a:blip r:embed="rId460" cstate="hqprint"/>
        <a:srcRect/>
        <a:stretch>
          <a:fillRect/>
        </a:stretch>
      </xdr:blipFill>
      <xdr:spPr>
        <a:xfrm>
          <a:off x="4722495" y="547008050"/>
          <a:ext cx="1066800" cy="952500"/>
        </a:xfrm>
        <a:prstGeom prst="rect">
          <a:avLst/>
        </a:prstGeom>
      </xdr:spPr>
    </xdr:pic>
    <xdr:clientData/>
  </xdr:twoCellAnchor>
  <xdr:twoCellAnchor>
    <xdr:from>
      <xdr:col>5</xdr:col>
      <xdr:colOff>299510</xdr:colOff>
      <xdr:row>480</xdr:row>
      <xdr:rowOff>174741</xdr:rowOff>
    </xdr:from>
    <xdr:to>
      <xdr:col>5</xdr:col>
      <xdr:colOff>1257301</xdr:colOff>
      <xdr:row>480</xdr:row>
      <xdr:rowOff>968697</xdr:rowOff>
    </xdr:to>
    <xdr:pic>
      <xdr:nvPicPr>
        <xdr:cNvPr id="905" name="图片 904"/>
        <xdr:cNvPicPr>
          <a:picLocks noChangeAspect="1"/>
        </xdr:cNvPicPr>
      </xdr:nvPicPr>
      <xdr:blipFill>
        <a:blip r:embed="rId461" cstate="hqprint"/>
        <a:srcRect r="-1384"/>
        <a:stretch>
          <a:fillRect/>
        </a:stretch>
      </xdr:blipFill>
      <xdr:spPr>
        <a:xfrm>
          <a:off x="4726305" y="548243125"/>
          <a:ext cx="958215" cy="793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190500</xdr:colOff>
      <xdr:row>481</xdr:row>
      <xdr:rowOff>140088</xdr:rowOff>
    </xdr:from>
    <xdr:to>
      <xdr:col>5</xdr:col>
      <xdr:colOff>1333502</xdr:colOff>
      <xdr:row>481</xdr:row>
      <xdr:rowOff>940188</xdr:rowOff>
    </xdr:to>
    <xdr:pic>
      <xdr:nvPicPr>
        <xdr:cNvPr id="906" name="图片 905"/>
        <xdr:cNvPicPr>
          <a:picLocks noChangeAspect="1"/>
        </xdr:cNvPicPr>
      </xdr:nvPicPr>
      <xdr:blipFill>
        <a:blip r:embed="rId462" cstate="hqprint"/>
        <a:srcRect r="-1384"/>
        <a:stretch>
          <a:fillRect/>
        </a:stretch>
      </xdr:blipFill>
      <xdr:spPr>
        <a:xfrm flipH="1">
          <a:off x="4617720" y="549351200"/>
          <a:ext cx="114300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133350</xdr:colOff>
      <xdr:row>482</xdr:row>
      <xdr:rowOff>219075</xdr:rowOff>
    </xdr:from>
    <xdr:to>
      <xdr:col>5</xdr:col>
      <xdr:colOff>1143000</xdr:colOff>
      <xdr:row>482</xdr:row>
      <xdr:rowOff>833774</xdr:rowOff>
    </xdr:to>
    <xdr:pic>
      <xdr:nvPicPr>
        <xdr:cNvPr id="907" name="图片34" descr="rId3"/>
        <xdr:cNvPicPr>
          <a:picLocks noChangeAspect="1"/>
        </xdr:cNvPicPr>
      </xdr:nvPicPr>
      <xdr:blipFill>
        <a:blip r:embed="rId463" cstate="print"/>
        <a:stretch>
          <a:fillRect/>
        </a:stretch>
      </xdr:blipFill>
      <xdr:spPr>
        <a:xfrm>
          <a:off x="4560570" y="550573575"/>
          <a:ext cx="1009650" cy="614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142875</xdr:colOff>
      <xdr:row>483</xdr:row>
      <xdr:rowOff>152400</xdr:rowOff>
    </xdr:from>
    <xdr:to>
      <xdr:col>5</xdr:col>
      <xdr:colOff>1374026</xdr:colOff>
      <xdr:row>483</xdr:row>
      <xdr:rowOff>858861</xdr:rowOff>
    </xdr:to>
    <xdr:pic>
      <xdr:nvPicPr>
        <xdr:cNvPr id="908" name="Picture 64" descr="系列1地柜"/>
        <xdr:cNvPicPr>
          <a:picLocks noChangeAspect="1" noChangeArrowheads="1"/>
        </xdr:cNvPicPr>
      </xdr:nvPicPr>
      <xdr:blipFill>
        <a:blip r:embed="rId464" cstate="hqprint"/>
        <a:srcRect/>
        <a:stretch>
          <a:fillRect/>
        </a:stretch>
      </xdr:blipFill>
      <xdr:spPr>
        <a:xfrm>
          <a:off x="4570095" y="551649900"/>
          <a:ext cx="1230630" cy="706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142875</xdr:colOff>
      <xdr:row>484</xdr:row>
      <xdr:rowOff>152400</xdr:rowOff>
    </xdr:from>
    <xdr:to>
      <xdr:col>5</xdr:col>
      <xdr:colOff>1259529</xdr:colOff>
      <xdr:row>484</xdr:row>
      <xdr:rowOff>834677</xdr:rowOff>
    </xdr:to>
    <xdr:pic>
      <xdr:nvPicPr>
        <xdr:cNvPr id="909" name="Picture 7" descr="642433196688355616"/>
        <xdr:cNvPicPr>
          <a:picLocks noChangeAspect="1" noChangeArrowheads="1"/>
        </xdr:cNvPicPr>
      </xdr:nvPicPr>
      <xdr:blipFill>
        <a:blip r:embed="rId465" cstate="hqprint"/>
        <a:srcRect/>
        <a:stretch>
          <a:fillRect/>
        </a:stretch>
      </xdr:blipFill>
      <xdr:spPr>
        <a:xfrm>
          <a:off x="4570095" y="552792900"/>
          <a:ext cx="1116330" cy="681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171450</xdr:colOff>
      <xdr:row>485</xdr:row>
      <xdr:rowOff>95250</xdr:rowOff>
    </xdr:from>
    <xdr:to>
      <xdr:col>5</xdr:col>
      <xdr:colOff>1126381</xdr:colOff>
      <xdr:row>485</xdr:row>
      <xdr:rowOff>875188</xdr:rowOff>
    </xdr:to>
    <xdr:pic>
      <xdr:nvPicPr>
        <xdr:cNvPr id="910" name="Picture 60" descr="茶几"/>
        <xdr:cNvPicPr>
          <a:picLocks noChangeAspect="1" noChangeArrowheads="1"/>
        </xdr:cNvPicPr>
      </xdr:nvPicPr>
      <xdr:blipFill>
        <a:blip r:embed="rId466" cstate="hqprint"/>
        <a:srcRect/>
        <a:stretch>
          <a:fillRect/>
        </a:stretch>
      </xdr:blipFill>
      <xdr:spPr>
        <a:xfrm>
          <a:off x="4598670" y="553878750"/>
          <a:ext cx="954405" cy="779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200025</xdr:colOff>
      <xdr:row>486</xdr:row>
      <xdr:rowOff>104775</xdr:rowOff>
    </xdr:from>
    <xdr:to>
      <xdr:col>5</xdr:col>
      <xdr:colOff>1104900</xdr:colOff>
      <xdr:row>486</xdr:row>
      <xdr:rowOff>918467</xdr:rowOff>
    </xdr:to>
    <xdr:pic>
      <xdr:nvPicPr>
        <xdr:cNvPr id="912" name="Picture 65" descr="系列1地柜--矮柜"/>
        <xdr:cNvPicPr>
          <a:picLocks noChangeAspect="1" noChangeArrowheads="1"/>
        </xdr:cNvPicPr>
      </xdr:nvPicPr>
      <xdr:blipFill>
        <a:blip r:embed="rId467" cstate="hqprint"/>
        <a:srcRect/>
        <a:stretch>
          <a:fillRect/>
        </a:stretch>
      </xdr:blipFill>
      <xdr:spPr>
        <a:xfrm>
          <a:off x="4627245" y="555031275"/>
          <a:ext cx="904875" cy="8134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238125</xdr:colOff>
      <xdr:row>487</xdr:row>
      <xdr:rowOff>133350</xdr:rowOff>
    </xdr:from>
    <xdr:to>
      <xdr:col>5</xdr:col>
      <xdr:colOff>669414</xdr:colOff>
      <xdr:row>487</xdr:row>
      <xdr:rowOff>820035</xdr:rowOff>
    </xdr:to>
    <xdr:pic>
      <xdr:nvPicPr>
        <xdr:cNvPr id="913" name="Picture 24" descr="11"/>
        <xdr:cNvPicPr>
          <a:picLocks noChangeAspect="1" noChangeArrowheads="1"/>
        </xdr:cNvPicPr>
      </xdr:nvPicPr>
      <xdr:blipFill>
        <a:blip r:embed="rId468" cstate="hqprint"/>
        <a:srcRect/>
        <a:stretch>
          <a:fillRect/>
        </a:stretch>
      </xdr:blipFill>
      <xdr:spPr>
        <a:xfrm>
          <a:off x="4665345" y="556202850"/>
          <a:ext cx="431165" cy="6864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714674</xdr:colOff>
      <xdr:row>487</xdr:row>
      <xdr:rowOff>209608</xdr:rowOff>
    </xdr:from>
    <xdr:to>
      <xdr:col>5</xdr:col>
      <xdr:colOff>1122831</xdr:colOff>
      <xdr:row>487</xdr:row>
      <xdr:rowOff>729867</xdr:rowOff>
    </xdr:to>
    <xdr:pic>
      <xdr:nvPicPr>
        <xdr:cNvPr id="914" name="Picture 26" descr="13"/>
        <xdr:cNvPicPr>
          <a:picLocks noChangeAspect="1" noChangeArrowheads="1"/>
        </xdr:cNvPicPr>
      </xdr:nvPicPr>
      <xdr:blipFill>
        <a:blip r:embed="rId469" cstate="hqprint"/>
        <a:srcRect/>
        <a:stretch>
          <a:fillRect/>
        </a:stretch>
      </xdr:blipFill>
      <xdr:spPr>
        <a:xfrm>
          <a:off x="5141595" y="556279050"/>
          <a:ext cx="408305" cy="5200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200026</xdr:colOff>
      <xdr:row>488</xdr:row>
      <xdr:rowOff>266700</xdr:rowOff>
    </xdr:from>
    <xdr:to>
      <xdr:col>5</xdr:col>
      <xdr:colOff>1340338</xdr:colOff>
      <xdr:row>488</xdr:row>
      <xdr:rowOff>723900</xdr:rowOff>
    </xdr:to>
    <xdr:pic>
      <xdr:nvPicPr>
        <xdr:cNvPr id="915" name="图片 17"/>
        <xdr:cNvPicPr>
          <a:picLocks noChangeAspect="1" noChangeArrowheads="1"/>
        </xdr:cNvPicPr>
      </xdr:nvPicPr>
      <xdr:blipFill>
        <a:blip r:embed="rId470" cstate="print"/>
        <a:srcRect/>
        <a:stretch>
          <a:fillRect/>
        </a:stretch>
      </xdr:blipFill>
      <xdr:spPr>
        <a:xfrm>
          <a:off x="4627245" y="557479200"/>
          <a:ext cx="11398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489</xdr:row>
      <xdr:rowOff>142875</xdr:rowOff>
    </xdr:from>
    <xdr:to>
      <xdr:col>5</xdr:col>
      <xdr:colOff>1385390</xdr:colOff>
      <xdr:row>489</xdr:row>
      <xdr:rowOff>711263</xdr:rowOff>
    </xdr:to>
    <xdr:pic>
      <xdr:nvPicPr>
        <xdr:cNvPr id="916" name="图片 13"/>
        <xdr:cNvPicPr>
          <a:picLocks noChangeAspect="1" noChangeArrowheads="1"/>
        </xdr:cNvPicPr>
      </xdr:nvPicPr>
      <xdr:blipFill>
        <a:blip r:embed="rId471" cstate="print"/>
        <a:srcRect/>
        <a:stretch>
          <a:fillRect/>
        </a:stretch>
      </xdr:blipFill>
      <xdr:spPr>
        <a:xfrm>
          <a:off x="4589145" y="558498375"/>
          <a:ext cx="1223010" cy="568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161926</xdr:colOff>
      <xdr:row>490</xdr:row>
      <xdr:rowOff>142875</xdr:rowOff>
    </xdr:from>
    <xdr:to>
      <xdr:col>5</xdr:col>
      <xdr:colOff>1258471</xdr:colOff>
      <xdr:row>490</xdr:row>
      <xdr:rowOff>690292</xdr:rowOff>
    </xdr:to>
    <xdr:pic>
      <xdr:nvPicPr>
        <xdr:cNvPr id="917" name="Picture 1"/>
        <xdr:cNvPicPr>
          <a:picLocks noChangeAspect="1" noChangeArrowheads="1"/>
        </xdr:cNvPicPr>
      </xdr:nvPicPr>
      <xdr:blipFill>
        <a:blip r:embed="rId472" cstate="print"/>
        <a:srcRect/>
        <a:stretch>
          <a:fillRect/>
        </a:stretch>
      </xdr:blipFill>
      <xdr:spPr>
        <a:xfrm>
          <a:off x="4589145" y="559641375"/>
          <a:ext cx="1096010" cy="54737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161926</xdr:colOff>
      <xdr:row>491</xdr:row>
      <xdr:rowOff>142875</xdr:rowOff>
    </xdr:from>
    <xdr:to>
      <xdr:col>5</xdr:col>
      <xdr:colOff>1508226</xdr:colOff>
      <xdr:row>491</xdr:row>
      <xdr:rowOff>895350</xdr:rowOff>
    </xdr:to>
    <xdr:pic>
      <xdr:nvPicPr>
        <xdr:cNvPr id="918" name="图片 11"/>
        <xdr:cNvPicPr>
          <a:picLocks noChangeAspect="1" noChangeArrowheads="1"/>
        </xdr:cNvPicPr>
      </xdr:nvPicPr>
      <xdr:blipFill>
        <a:blip r:embed="rId473" cstate="print"/>
        <a:srcRect/>
        <a:stretch>
          <a:fillRect/>
        </a:stretch>
      </xdr:blipFill>
      <xdr:spPr>
        <a:xfrm>
          <a:off x="4589145" y="560784375"/>
          <a:ext cx="134620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911394</xdr:colOff>
      <xdr:row>492</xdr:row>
      <xdr:rowOff>222476</xdr:rowOff>
    </xdr:from>
    <xdr:to>
      <xdr:col>5</xdr:col>
      <xdr:colOff>1551176</xdr:colOff>
      <xdr:row>492</xdr:row>
      <xdr:rowOff>689143</xdr:rowOff>
    </xdr:to>
    <xdr:pic>
      <xdr:nvPicPr>
        <xdr:cNvPr id="919" name="图片 31"/>
        <xdr:cNvPicPr>
          <a:picLocks noChangeAspect="1" noChangeArrowheads="1"/>
        </xdr:cNvPicPr>
      </xdr:nvPicPr>
      <xdr:blipFill>
        <a:blip r:embed="rId474" cstate="print"/>
        <a:srcRect/>
        <a:stretch>
          <a:fillRect/>
        </a:stretch>
      </xdr:blipFill>
      <xdr:spPr>
        <a:xfrm>
          <a:off x="5338445" y="562006750"/>
          <a:ext cx="63944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104775</xdr:colOff>
      <xdr:row>492</xdr:row>
      <xdr:rowOff>161925</xdr:rowOff>
    </xdr:from>
    <xdr:to>
      <xdr:col>5</xdr:col>
      <xdr:colOff>830304</xdr:colOff>
      <xdr:row>492</xdr:row>
      <xdr:rowOff>745067</xdr:rowOff>
    </xdr:to>
    <xdr:pic>
      <xdr:nvPicPr>
        <xdr:cNvPr id="920" name="图片 30"/>
        <xdr:cNvPicPr>
          <a:picLocks noChangeAspect="1" noChangeArrowheads="1"/>
        </xdr:cNvPicPr>
      </xdr:nvPicPr>
      <xdr:blipFill>
        <a:blip r:embed="rId475" cstate="print"/>
        <a:srcRect/>
        <a:stretch>
          <a:fillRect/>
        </a:stretch>
      </xdr:blipFill>
      <xdr:spPr>
        <a:xfrm>
          <a:off x="4531995" y="561946425"/>
          <a:ext cx="725170" cy="5829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493</xdr:row>
      <xdr:rowOff>257175</xdr:rowOff>
    </xdr:from>
    <xdr:to>
      <xdr:col>5</xdr:col>
      <xdr:colOff>931214</xdr:colOff>
      <xdr:row>493</xdr:row>
      <xdr:rowOff>1066471</xdr:rowOff>
    </xdr:to>
    <xdr:pic>
      <xdr:nvPicPr>
        <xdr:cNvPr id="921" name="Picture 1"/>
        <xdr:cNvPicPr>
          <a:picLocks noChangeAspect="1" noChangeArrowheads="1"/>
        </xdr:cNvPicPr>
      </xdr:nvPicPr>
      <xdr:blipFill>
        <a:blip r:embed="rId476" cstate="print"/>
        <a:srcRect/>
        <a:stretch>
          <a:fillRect/>
        </a:stretch>
      </xdr:blipFill>
      <xdr:spPr>
        <a:xfrm>
          <a:off x="4722495" y="563184675"/>
          <a:ext cx="635635" cy="80899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152400</xdr:colOff>
      <xdr:row>494</xdr:row>
      <xdr:rowOff>277083</xdr:rowOff>
    </xdr:from>
    <xdr:to>
      <xdr:col>5</xdr:col>
      <xdr:colOff>1329253</xdr:colOff>
      <xdr:row>494</xdr:row>
      <xdr:rowOff>1019175</xdr:rowOff>
    </xdr:to>
    <xdr:pic>
      <xdr:nvPicPr>
        <xdr:cNvPr id="922" name="图片 11"/>
        <xdr:cNvPicPr>
          <a:picLocks noChangeAspect="1" noChangeArrowheads="1"/>
        </xdr:cNvPicPr>
      </xdr:nvPicPr>
      <xdr:blipFill>
        <a:blip r:embed="rId477"/>
        <a:srcRect/>
        <a:stretch>
          <a:fillRect/>
        </a:stretch>
      </xdr:blipFill>
      <xdr:spPr>
        <a:xfrm>
          <a:off x="4579620" y="564347360"/>
          <a:ext cx="1176655" cy="7423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123825</xdr:colOff>
      <xdr:row>495</xdr:row>
      <xdr:rowOff>260166</xdr:rowOff>
    </xdr:from>
    <xdr:to>
      <xdr:col>5</xdr:col>
      <xdr:colOff>1295400</xdr:colOff>
      <xdr:row>495</xdr:row>
      <xdr:rowOff>893957</xdr:rowOff>
    </xdr:to>
    <xdr:pic>
      <xdr:nvPicPr>
        <xdr:cNvPr id="923" name="Picture 816"/>
        <xdr:cNvPicPr>
          <a:picLocks noChangeAspect="1" noChangeArrowheads="1"/>
        </xdr:cNvPicPr>
      </xdr:nvPicPr>
      <xdr:blipFill>
        <a:blip r:embed="rId478" cstate="print"/>
        <a:srcRect/>
        <a:stretch>
          <a:fillRect/>
        </a:stretch>
      </xdr:blipFill>
      <xdr:spPr>
        <a:xfrm>
          <a:off x="4551045" y="565473215"/>
          <a:ext cx="1171575" cy="63373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496</xdr:row>
      <xdr:rowOff>85725</xdr:rowOff>
    </xdr:from>
    <xdr:to>
      <xdr:col>5</xdr:col>
      <xdr:colOff>904875</xdr:colOff>
      <xdr:row>496</xdr:row>
      <xdr:rowOff>1092446</xdr:rowOff>
    </xdr:to>
    <xdr:pic>
      <xdr:nvPicPr>
        <xdr:cNvPr id="924" name="图片 1"/>
        <xdr:cNvPicPr>
          <a:picLocks noChangeAspect="1" noChangeArrowheads="1"/>
        </xdr:cNvPicPr>
      </xdr:nvPicPr>
      <xdr:blipFill>
        <a:blip r:embed="rId479" cstate="print"/>
        <a:srcRect/>
        <a:stretch>
          <a:fillRect/>
        </a:stretch>
      </xdr:blipFill>
      <xdr:spPr>
        <a:xfrm>
          <a:off x="4646295" y="566442225"/>
          <a:ext cx="685800" cy="1006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497</xdr:row>
      <xdr:rowOff>180975</xdr:rowOff>
    </xdr:from>
    <xdr:to>
      <xdr:col>5</xdr:col>
      <xdr:colOff>827656</xdr:colOff>
      <xdr:row>497</xdr:row>
      <xdr:rowOff>893810</xdr:rowOff>
    </xdr:to>
    <xdr:pic>
      <xdr:nvPicPr>
        <xdr:cNvPr id="925" name="Picture 1"/>
        <xdr:cNvPicPr>
          <a:picLocks noChangeAspect="1" noChangeArrowheads="1"/>
        </xdr:cNvPicPr>
      </xdr:nvPicPr>
      <xdr:blipFill>
        <a:blip r:embed="rId480" cstate="print"/>
        <a:srcRect/>
        <a:stretch>
          <a:fillRect/>
        </a:stretch>
      </xdr:blipFill>
      <xdr:spPr>
        <a:xfrm>
          <a:off x="4674870" y="567680475"/>
          <a:ext cx="579755" cy="71247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498</xdr:row>
      <xdr:rowOff>95250</xdr:rowOff>
    </xdr:from>
    <xdr:to>
      <xdr:col>5</xdr:col>
      <xdr:colOff>935491</xdr:colOff>
      <xdr:row>498</xdr:row>
      <xdr:rowOff>1066800</xdr:rowOff>
    </xdr:to>
    <xdr:pic>
      <xdr:nvPicPr>
        <xdr:cNvPr id="926" name="图片 3"/>
        <xdr:cNvPicPr>
          <a:picLocks noChangeAspect="1" noChangeArrowheads="1"/>
        </xdr:cNvPicPr>
      </xdr:nvPicPr>
      <xdr:blipFill>
        <a:blip r:embed="rId481" cstate="print"/>
        <a:srcRect/>
        <a:stretch>
          <a:fillRect/>
        </a:stretch>
      </xdr:blipFill>
      <xdr:spPr>
        <a:xfrm>
          <a:off x="4703445" y="568737750"/>
          <a:ext cx="65913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276226</xdr:colOff>
      <xdr:row>499</xdr:row>
      <xdr:rowOff>87029</xdr:rowOff>
    </xdr:from>
    <xdr:to>
      <xdr:col>5</xdr:col>
      <xdr:colOff>1354686</xdr:colOff>
      <xdr:row>499</xdr:row>
      <xdr:rowOff>974725</xdr:rowOff>
    </xdr:to>
    <xdr:pic>
      <xdr:nvPicPr>
        <xdr:cNvPr id="927" name="图片 18"/>
        <xdr:cNvPicPr>
          <a:picLocks noChangeAspect="1" noChangeArrowheads="1"/>
        </xdr:cNvPicPr>
      </xdr:nvPicPr>
      <xdr:blipFill>
        <a:blip r:embed="rId482" cstate="print"/>
        <a:srcRect/>
        <a:stretch>
          <a:fillRect/>
        </a:stretch>
      </xdr:blipFill>
      <xdr:spPr>
        <a:xfrm>
          <a:off x="4703445" y="569872495"/>
          <a:ext cx="1078230" cy="8877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500</xdr:row>
      <xdr:rowOff>104776</xdr:rowOff>
    </xdr:from>
    <xdr:to>
      <xdr:col>5</xdr:col>
      <xdr:colOff>1162050</xdr:colOff>
      <xdr:row>500</xdr:row>
      <xdr:rowOff>948936</xdr:rowOff>
    </xdr:to>
    <xdr:pic>
      <xdr:nvPicPr>
        <xdr:cNvPr id="928" name="图片 20"/>
        <xdr:cNvPicPr>
          <a:picLocks noChangeAspect="1" noChangeArrowheads="1"/>
        </xdr:cNvPicPr>
      </xdr:nvPicPr>
      <xdr:blipFill>
        <a:blip r:embed="rId483" cstate="print"/>
        <a:srcRect/>
        <a:stretch>
          <a:fillRect/>
        </a:stretch>
      </xdr:blipFill>
      <xdr:spPr>
        <a:xfrm>
          <a:off x="4646295" y="571033275"/>
          <a:ext cx="942975" cy="8439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501</xdr:row>
      <xdr:rowOff>104775</xdr:rowOff>
    </xdr:from>
    <xdr:to>
      <xdr:col>5</xdr:col>
      <xdr:colOff>1246414</xdr:colOff>
      <xdr:row>501</xdr:row>
      <xdr:rowOff>1080913</xdr:rowOff>
    </xdr:to>
    <xdr:pic>
      <xdr:nvPicPr>
        <xdr:cNvPr id="930" name="图片 23" descr="JH 323园脚床头柜"/>
        <xdr:cNvPicPr>
          <a:picLocks noChangeAspect="1" noChangeArrowheads="1"/>
        </xdr:cNvPicPr>
      </xdr:nvPicPr>
      <xdr:blipFill>
        <a:blip r:embed="rId484" cstate="hqprint"/>
        <a:srcRect/>
        <a:stretch>
          <a:fillRect/>
        </a:stretch>
      </xdr:blipFill>
      <xdr:spPr>
        <a:xfrm>
          <a:off x="4646295" y="572176275"/>
          <a:ext cx="1026795" cy="9759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152400</xdr:colOff>
      <xdr:row>502</xdr:row>
      <xdr:rowOff>57150</xdr:rowOff>
    </xdr:from>
    <xdr:to>
      <xdr:col>5</xdr:col>
      <xdr:colOff>897573</xdr:colOff>
      <xdr:row>502</xdr:row>
      <xdr:rowOff>959432</xdr:rowOff>
    </xdr:to>
    <xdr:pic>
      <xdr:nvPicPr>
        <xdr:cNvPr id="931" name="图片 8"/>
        <xdr:cNvPicPr>
          <a:picLocks noChangeAspect="1" noChangeArrowheads="1"/>
        </xdr:cNvPicPr>
      </xdr:nvPicPr>
      <xdr:blipFill>
        <a:blip r:embed="rId485" cstate="print"/>
        <a:srcRect/>
        <a:stretch>
          <a:fillRect/>
        </a:stretch>
      </xdr:blipFill>
      <xdr:spPr>
        <a:xfrm>
          <a:off x="4579620" y="573271650"/>
          <a:ext cx="744855" cy="901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503</xdr:row>
      <xdr:rowOff>114300</xdr:rowOff>
    </xdr:from>
    <xdr:to>
      <xdr:col>5</xdr:col>
      <xdr:colOff>790574</xdr:colOff>
      <xdr:row>503</xdr:row>
      <xdr:rowOff>1028700</xdr:rowOff>
    </xdr:to>
    <xdr:pic>
      <xdr:nvPicPr>
        <xdr:cNvPr id="932" name="图片 2"/>
        <xdr:cNvPicPr>
          <a:picLocks noChangeAspect="1" noChangeArrowheads="1"/>
        </xdr:cNvPicPr>
      </xdr:nvPicPr>
      <xdr:blipFill>
        <a:blip r:embed="rId486" cstate="print"/>
        <a:srcRect/>
        <a:stretch>
          <a:fillRect/>
        </a:stretch>
      </xdr:blipFill>
      <xdr:spPr>
        <a:xfrm>
          <a:off x="4646295" y="574471800"/>
          <a:ext cx="570865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190500</xdr:colOff>
      <xdr:row>504</xdr:row>
      <xdr:rowOff>95249</xdr:rowOff>
    </xdr:from>
    <xdr:to>
      <xdr:col>5</xdr:col>
      <xdr:colOff>682683</xdr:colOff>
      <xdr:row>504</xdr:row>
      <xdr:rowOff>1028699</xdr:rowOff>
    </xdr:to>
    <xdr:pic>
      <xdr:nvPicPr>
        <xdr:cNvPr id="933" name="图片 1"/>
        <xdr:cNvPicPr>
          <a:picLocks noChangeAspect="1" noChangeArrowheads="1"/>
        </xdr:cNvPicPr>
      </xdr:nvPicPr>
      <xdr:blipFill>
        <a:blip r:embed="rId487" cstate="print"/>
        <a:srcRect/>
        <a:stretch>
          <a:fillRect/>
        </a:stretch>
      </xdr:blipFill>
      <xdr:spPr>
        <a:xfrm>
          <a:off x="4617720" y="575595115"/>
          <a:ext cx="49212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180975</xdr:colOff>
      <xdr:row>505</xdr:row>
      <xdr:rowOff>200025</xdr:rowOff>
    </xdr:from>
    <xdr:to>
      <xdr:col>5</xdr:col>
      <xdr:colOff>1476375</xdr:colOff>
      <xdr:row>505</xdr:row>
      <xdr:rowOff>847725</xdr:rowOff>
    </xdr:to>
    <xdr:pic>
      <xdr:nvPicPr>
        <xdr:cNvPr id="934" name="Picture 12511"/>
        <xdr:cNvPicPr>
          <a:picLocks noChangeAspect="1" noChangeArrowheads="1"/>
        </xdr:cNvPicPr>
      </xdr:nvPicPr>
      <xdr:blipFill>
        <a:blip r:embed="rId488"/>
        <a:srcRect/>
        <a:stretch>
          <a:fillRect/>
        </a:stretch>
      </xdr:blipFill>
      <xdr:spPr>
        <a:xfrm>
          <a:off x="4608195" y="576843525"/>
          <a:ext cx="129540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171450</xdr:colOff>
      <xdr:row>506</xdr:row>
      <xdr:rowOff>85725</xdr:rowOff>
    </xdr:from>
    <xdr:to>
      <xdr:col>5</xdr:col>
      <xdr:colOff>812930</xdr:colOff>
      <xdr:row>506</xdr:row>
      <xdr:rowOff>1038225</xdr:rowOff>
    </xdr:to>
    <xdr:pic>
      <xdr:nvPicPr>
        <xdr:cNvPr id="935" name="Picture 5"/>
        <xdr:cNvPicPr>
          <a:picLocks noChangeAspect="1"/>
        </xdr:cNvPicPr>
      </xdr:nvPicPr>
      <xdr:blipFill>
        <a:blip r:embed="rId489" cstate="print"/>
        <a:srcRect/>
        <a:stretch>
          <a:fillRect/>
        </a:stretch>
      </xdr:blipFill>
      <xdr:spPr>
        <a:xfrm>
          <a:off x="4598670" y="577872225"/>
          <a:ext cx="64135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809624</xdr:colOff>
      <xdr:row>506</xdr:row>
      <xdr:rowOff>381000</xdr:rowOff>
    </xdr:from>
    <xdr:to>
      <xdr:col>5</xdr:col>
      <xdr:colOff>1602753</xdr:colOff>
      <xdr:row>506</xdr:row>
      <xdr:rowOff>1009649</xdr:rowOff>
    </xdr:to>
    <xdr:pic>
      <xdr:nvPicPr>
        <xdr:cNvPr id="936" name="Picture 6"/>
        <xdr:cNvPicPr>
          <a:picLocks noChangeAspect="1"/>
        </xdr:cNvPicPr>
      </xdr:nvPicPr>
      <xdr:blipFill>
        <a:blip r:embed="rId490" cstate="print"/>
        <a:srcRect/>
        <a:stretch>
          <a:fillRect/>
        </a:stretch>
      </xdr:blipFill>
      <xdr:spPr>
        <a:xfrm>
          <a:off x="5236210" y="578167500"/>
          <a:ext cx="793750" cy="6280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209550</xdr:colOff>
      <xdr:row>507</xdr:row>
      <xdr:rowOff>304800</xdr:rowOff>
    </xdr:from>
    <xdr:to>
      <xdr:col>5</xdr:col>
      <xdr:colOff>1388918</xdr:colOff>
      <xdr:row>507</xdr:row>
      <xdr:rowOff>933450</xdr:rowOff>
    </xdr:to>
    <xdr:pic>
      <xdr:nvPicPr>
        <xdr:cNvPr id="937" name="图片 936"/>
        <xdr:cNvPicPr>
          <a:picLocks noChangeAspect="1"/>
        </xdr:cNvPicPr>
      </xdr:nvPicPr>
      <xdr:blipFill>
        <a:blip r:embed="rId491"/>
        <a:stretch>
          <a:fillRect/>
        </a:stretch>
      </xdr:blipFill>
      <xdr:spPr>
        <a:xfrm>
          <a:off x="4636770" y="579234300"/>
          <a:ext cx="1179195" cy="628650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508</xdr:row>
      <xdr:rowOff>95250</xdr:rowOff>
    </xdr:from>
    <xdr:to>
      <xdr:col>5</xdr:col>
      <xdr:colOff>1189909</xdr:colOff>
      <xdr:row>508</xdr:row>
      <xdr:rowOff>972346</xdr:rowOff>
    </xdr:to>
    <xdr:pic>
      <xdr:nvPicPr>
        <xdr:cNvPr id="999" name="Picture 1345" descr="C:\Users\Administrator\AppData\Roaming\Tencent\Users\2300379599\QQ\WinTemp\RichOle\]([@G8L`37IT5EPZTY$@7IH.png"/>
        <xdr:cNvPicPr>
          <a:picLocks noChangeAspect="1" noChangeArrowheads="1"/>
        </xdr:cNvPicPr>
      </xdr:nvPicPr>
      <xdr:blipFill>
        <a:blip r:embed="rId492"/>
        <a:srcRect/>
        <a:stretch>
          <a:fillRect/>
        </a:stretch>
      </xdr:blipFill>
      <xdr:spPr>
        <a:xfrm>
          <a:off x="4560570" y="580167750"/>
          <a:ext cx="1056005" cy="8769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509</xdr:row>
      <xdr:rowOff>95250</xdr:rowOff>
    </xdr:from>
    <xdr:to>
      <xdr:col>5</xdr:col>
      <xdr:colOff>1164603</xdr:colOff>
      <xdr:row>509</xdr:row>
      <xdr:rowOff>817219</xdr:rowOff>
    </xdr:to>
    <xdr:pic>
      <xdr:nvPicPr>
        <xdr:cNvPr id="1000" name="图片 999"/>
        <xdr:cNvPicPr>
          <a:picLocks noChangeAspect="1"/>
        </xdr:cNvPicPr>
      </xdr:nvPicPr>
      <xdr:blipFill>
        <a:blip r:embed="rId493"/>
        <a:stretch>
          <a:fillRect/>
        </a:stretch>
      </xdr:blipFill>
      <xdr:spPr>
        <a:xfrm>
          <a:off x="4560570" y="581310750"/>
          <a:ext cx="1031240" cy="721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142875</xdr:colOff>
      <xdr:row>510</xdr:row>
      <xdr:rowOff>180975</xdr:rowOff>
    </xdr:from>
    <xdr:to>
      <xdr:col>5</xdr:col>
      <xdr:colOff>742946</xdr:colOff>
      <xdr:row>510</xdr:row>
      <xdr:rowOff>864662</xdr:rowOff>
    </xdr:to>
    <xdr:pic>
      <xdr:nvPicPr>
        <xdr:cNvPr id="1007" name="图片 1006"/>
        <xdr:cNvPicPr>
          <a:picLocks noChangeAspect="1"/>
        </xdr:cNvPicPr>
      </xdr:nvPicPr>
      <xdr:blipFill>
        <a:blip r:embed="rId494" cstate="print"/>
        <a:stretch>
          <a:fillRect/>
        </a:stretch>
      </xdr:blipFill>
      <xdr:spPr>
        <a:xfrm>
          <a:off x="4570095" y="582539475"/>
          <a:ext cx="599440" cy="683260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511</xdr:row>
      <xdr:rowOff>133350</xdr:rowOff>
    </xdr:from>
    <xdr:to>
      <xdr:col>5</xdr:col>
      <xdr:colOff>1282700</xdr:colOff>
      <xdr:row>511</xdr:row>
      <xdr:rowOff>981075</xdr:rowOff>
    </xdr:to>
    <xdr:pic>
      <xdr:nvPicPr>
        <xdr:cNvPr id="1010" name="图片 1009"/>
        <xdr:cNvPicPr>
          <a:picLocks noChangeAspect="1"/>
        </xdr:cNvPicPr>
      </xdr:nvPicPr>
      <xdr:blipFill>
        <a:blip r:embed="rId495"/>
        <a:stretch>
          <a:fillRect/>
        </a:stretch>
      </xdr:blipFill>
      <xdr:spPr>
        <a:xfrm>
          <a:off x="4579620" y="583634850"/>
          <a:ext cx="1130300" cy="847725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513</xdr:row>
      <xdr:rowOff>142875</xdr:rowOff>
    </xdr:from>
    <xdr:to>
      <xdr:col>5</xdr:col>
      <xdr:colOff>743326</xdr:colOff>
      <xdr:row>513</xdr:row>
      <xdr:rowOff>947737</xdr:rowOff>
    </xdr:to>
    <xdr:pic>
      <xdr:nvPicPr>
        <xdr:cNvPr id="1026" name="Picture 18739"/>
        <xdr:cNvPicPr>
          <a:picLocks noChangeAspect="1" noChangeArrowheads="1"/>
        </xdr:cNvPicPr>
      </xdr:nvPicPr>
      <xdr:blipFill>
        <a:blip r:embed="rId496" cstate="print"/>
        <a:srcRect/>
        <a:stretch>
          <a:fillRect/>
        </a:stretch>
      </xdr:blipFill>
      <xdr:spPr>
        <a:xfrm>
          <a:off x="4598670" y="585930375"/>
          <a:ext cx="571500" cy="8045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171450</xdr:colOff>
      <xdr:row>514</xdr:row>
      <xdr:rowOff>142875</xdr:rowOff>
    </xdr:from>
    <xdr:to>
      <xdr:col>5</xdr:col>
      <xdr:colOff>828675</xdr:colOff>
      <xdr:row>514</xdr:row>
      <xdr:rowOff>1035709</xdr:rowOff>
    </xdr:to>
    <xdr:pic>
      <xdr:nvPicPr>
        <xdr:cNvPr id="1027" name="Picture 18648"/>
        <xdr:cNvPicPr>
          <a:picLocks noChangeAspect="1" noChangeArrowheads="1"/>
        </xdr:cNvPicPr>
      </xdr:nvPicPr>
      <xdr:blipFill>
        <a:blip r:embed="rId497" cstate="print"/>
        <a:srcRect/>
        <a:stretch>
          <a:fillRect/>
        </a:stretch>
      </xdr:blipFill>
      <xdr:spPr>
        <a:xfrm>
          <a:off x="4598670" y="587073375"/>
          <a:ext cx="657225" cy="8928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515</xdr:row>
      <xdr:rowOff>114300</xdr:rowOff>
    </xdr:from>
    <xdr:to>
      <xdr:col>5</xdr:col>
      <xdr:colOff>868135</xdr:colOff>
      <xdr:row>515</xdr:row>
      <xdr:rowOff>1032782</xdr:rowOff>
    </xdr:to>
    <xdr:pic>
      <xdr:nvPicPr>
        <xdr:cNvPr id="1031" name="Picture 34893"/>
        <xdr:cNvPicPr>
          <a:picLocks noChangeAspect="1" noChangeArrowheads="1"/>
        </xdr:cNvPicPr>
      </xdr:nvPicPr>
      <xdr:blipFill>
        <a:blip r:embed="rId498" cstate="print"/>
        <a:srcRect/>
        <a:stretch>
          <a:fillRect/>
        </a:stretch>
      </xdr:blipFill>
      <xdr:spPr>
        <a:xfrm>
          <a:off x="4560570" y="588187800"/>
          <a:ext cx="734695" cy="9182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317924</xdr:colOff>
      <xdr:row>516</xdr:row>
      <xdr:rowOff>211132</xdr:rowOff>
    </xdr:from>
    <xdr:to>
      <xdr:col>5</xdr:col>
      <xdr:colOff>892224</xdr:colOff>
      <xdr:row>516</xdr:row>
      <xdr:rowOff>1029115</xdr:rowOff>
    </xdr:to>
    <xdr:pic>
      <xdr:nvPicPr>
        <xdr:cNvPr id="1038" name="图片 9"/>
        <xdr:cNvPicPr>
          <a:picLocks noChangeAspect="1"/>
        </xdr:cNvPicPr>
      </xdr:nvPicPr>
      <xdr:blipFill>
        <a:blip r:embed="rId499"/>
        <a:stretch>
          <a:fillRect/>
        </a:stretch>
      </xdr:blipFill>
      <xdr:spPr>
        <a:xfrm>
          <a:off x="4744720" y="589427320"/>
          <a:ext cx="574675" cy="817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190500</xdr:colOff>
      <xdr:row>517</xdr:row>
      <xdr:rowOff>200025</xdr:rowOff>
    </xdr:from>
    <xdr:to>
      <xdr:col>5</xdr:col>
      <xdr:colOff>771525</xdr:colOff>
      <xdr:row>517</xdr:row>
      <xdr:rowOff>914400</xdr:rowOff>
    </xdr:to>
    <xdr:pic>
      <xdr:nvPicPr>
        <xdr:cNvPr id="1039" name="图片 121"/>
        <xdr:cNvPicPr>
          <a:picLocks noChangeAspect="1"/>
        </xdr:cNvPicPr>
      </xdr:nvPicPr>
      <xdr:blipFill>
        <a:blip r:embed="rId500"/>
        <a:srcRect/>
        <a:stretch>
          <a:fillRect/>
        </a:stretch>
      </xdr:blipFill>
      <xdr:spPr>
        <a:xfrm>
          <a:off x="4617720" y="590559525"/>
          <a:ext cx="5810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190500</xdr:colOff>
      <xdr:row>517</xdr:row>
      <xdr:rowOff>200025</xdr:rowOff>
    </xdr:from>
    <xdr:to>
      <xdr:col>5</xdr:col>
      <xdr:colOff>771525</xdr:colOff>
      <xdr:row>517</xdr:row>
      <xdr:rowOff>914400</xdr:rowOff>
    </xdr:to>
    <xdr:pic>
      <xdr:nvPicPr>
        <xdr:cNvPr id="1040" name="图片 121"/>
        <xdr:cNvPicPr>
          <a:picLocks noChangeAspect="1"/>
        </xdr:cNvPicPr>
      </xdr:nvPicPr>
      <xdr:blipFill>
        <a:blip r:embed="rId500"/>
        <a:srcRect/>
        <a:stretch>
          <a:fillRect/>
        </a:stretch>
      </xdr:blipFill>
      <xdr:spPr>
        <a:xfrm>
          <a:off x="4617720" y="590559525"/>
          <a:ext cx="5810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152400</xdr:colOff>
      <xdr:row>518</xdr:row>
      <xdr:rowOff>133350</xdr:rowOff>
    </xdr:from>
    <xdr:to>
      <xdr:col>5</xdr:col>
      <xdr:colOff>1076325</xdr:colOff>
      <xdr:row>518</xdr:row>
      <xdr:rowOff>895350</xdr:rowOff>
    </xdr:to>
    <xdr:pic>
      <xdr:nvPicPr>
        <xdr:cNvPr id="1071" name="Picture 153"/>
        <xdr:cNvPicPr>
          <a:picLocks noChangeAspect="1" noChangeArrowheads="1"/>
        </xdr:cNvPicPr>
      </xdr:nvPicPr>
      <xdr:blipFill>
        <a:blip r:embed="rId501"/>
        <a:srcRect/>
        <a:stretch>
          <a:fillRect/>
        </a:stretch>
      </xdr:blipFill>
      <xdr:spPr>
        <a:xfrm>
          <a:off x="4579620" y="591635850"/>
          <a:ext cx="923925" cy="7620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152400</xdr:colOff>
      <xdr:row>519</xdr:row>
      <xdr:rowOff>209550</xdr:rowOff>
    </xdr:from>
    <xdr:to>
      <xdr:col>5</xdr:col>
      <xdr:colOff>1076325</xdr:colOff>
      <xdr:row>519</xdr:row>
      <xdr:rowOff>971550</xdr:rowOff>
    </xdr:to>
    <xdr:pic>
      <xdr:nvPicPr>
        <xdr:cNvPr id="1072" name="Picture 153"/>
        <xdr:cNvPicPr>
          <a:picLocks noChangeAspect="1" noChangeArrowheads="1"/>
        </xdr:cNvPicPr>
      </xdr:nvPicPr>
      <xdr:blipFill>
        <a:blip r:embed="rId501"/>
        <a:srcRect/>
        <a:stretch>
          <a:fillRect/>
        </a:stretch>
      </xdr:blipFill>
      <xdr:spPr>
        <a:xfrm>
          <a:off x="4579620" y="592855050"/>
          <a:ext cx="923925" cy="7620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520</xdr:row>
      <xdr:rowOff>114300</xdr:rowOff>
    </xdr:from>
    <xdr:to>
      <xdr:col>5</xdr:col>
      <xdr:colOff>848361</xdr:colOff>
      <xdr:row>520</xdr:row>
      <xdr:rowOff>909133</xdr:rowOff>
    </xdr:to>
    <xdr:pic>
      <xdr:nvPicPr>
        <xdr:cNvPr id="1079" name="图片 1078"/>
        <xdr:cNvPicPr>
          <a:picLocks noChangeAspect="1"/>
        </xdr:cNvPicPr>
      </xdr:nvPicPr>
      <xdr:blipFill>
        <a:blip r:embed="rId502"/>
        <a:stretch>
          <a:fillRect/>
        </a:stretch>
      </xdr:blipFill>
      <xdr:spPr>
        <a:xfrm>
          <a:off x="4541520" y="593902800"/>
          <a:ext cx="734060" cy="794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190500</xdr:colOff>
      <xdr:row>521</xdr:row>
      <xdr:rowOff>0</xdr:rowOff>
    </xdr:from>
    <xdr:to>
      <xdr:col>5</xdr:col>
      <xdr:colOff>1262063</xdr:colOff>
      <xdr:row>521</xdr:row>
      <xdr:rowOff>0</xdr:rowOff>
    </xdr:to>
    <xdr:pic>
      <xdr:nvPicPr>
        <xdr:cNvPr id="1081" name="Picture 1" descr="C:\Users\dafoo\Documents\QQEIM Files\2880133224\Image\C2C\G6LV]Y@`]]I_9(_)[L$TBYJ.jpg"/>
        <xdr:cNvPicPr>
          <a:picLocks noChangeAspect="1" noChangeArrowheads="1"/>
        </xdr:cNvPicPr>
      </xdr:nvPicPr>
      <xdr:blipFill>
        <a:blip r:embed="rId503" cstate="print"/>
        <a:srcRect/>
        <a:stretch>
          <a:fillRect/>
        </a:stretch>
      </xdr:blipFill>
      <xdr:spPr>
        <a:xfrm>
          <a:off x="4617720" y="594931500"/>
          <a:ext cx="107124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142875</xdr:colOff>
      <xdr:row>522</xdr:row>
      <xdr:rowOff>161925</xdr:rowOff>
    </xdr:from>
    <xdr:to>
      <xdr:col>5</xdr:col>
      <xdr:colOff>1290271</xdr:colOff>
      <xdr:row>522</xdr:row>
      <xdr:rowOff>990600</xdr:rowOff>
    </xdr:to>
    <xdr:pic>
      <xdr:nvPicPr>
        <xdr:cNvPr id="995" name="图片 5"/>
        <xdr:cNvPicPr>
          <a:picLocks noChangeAspect="1" noChangeArrowheads="1"/>
        </xdr:cNvPicPr>
      </xdr:nvPicPr>
      <xdr:blipFill>
        <a:blip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70095" y="596236425"/>
          <a:ext cx="114681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123825</xdr:colOff>
      <xdr:row>525</xdr:row>
      <xdr:rowOff>171450</xdr:rowOff>
    </xdr:from>
    <xdr:to>
      <xdr:col>5</xdr:col>
      <xdr:colOff>1304925</xdr:colOff>
      <xdr:row>525</xdr:row>
      <xdr:rowOff>1063557</xdr:rowOff>
    </xdr:to>
    <xdr:pic>
      <xdr:nvPicPr>
        <xdr:cNvPr id="996" name="图片 4"/>
        <xdr:cNvPicPr>
          <a:picLocks noChangeAspect="1" noChangeArrowheads="1"/>
        </xdr:cNvPicPr>
      </xdr:nvPicPr>
      <xdr:blipFill>
        <a:blip r:embed="rId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51045" y="599674950"/>
          <a:ext cx="1181100" cy="891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123825</xdr:colOff>
      <xdr:row>528</xdr:row>
      <xdr:rowOff>285750</xdr:rowOff>
    </xdr:from>
    <xdr:to>
      <xdr:col>5</xdr:col>
      <xdr:colOff>1219761</xdr:colOff>
      <xdr:row>528</xdr:row>
      <xdr:rowOff>822059</xdr:rowOff>
    </xdr:to>
    <xdr:pic>
      <xdr:nvPicPr>
        <xdr:cNvPr id="997" name="图片 20"/>
        <xdr:cNvPicPr>
          <a:picLocks noChangeAspect="1" noChangeArrowheads="1"/>
        </xdr:cNvPicPr>
      </xdr:nvPicPr>
      <xdr:blipFill>
        <a:blip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51045" y="603218250"/>
          <a:ext cx="1095375" cy="5359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244473</xdr:colOff>
      <xdr:row>530</xdr:row>
      <xdr:rowOff>171450</xdr:rowOff>
    </xdr:from>
    <xdr:to>
      <xdr:col>5</xdr:col>
      <xdr:colOff>1114785</xdr:colOff>
      <xdr:row>530</xdr:row>
      <xdr:rowOff>952500</xdr:rowOff>
    </xdr:to>
    <xdr:pic>
      <xdr:nvPicPr>
        <xdr:cNvPr id="998" name="图片 997"/>
        <xdr:cNvPicPr>
          <a:picLocks noChangeAspect="1"/>
        </xdr:cNvPicPr>
      </xdr:nvPicPr>
      <xdr:blipFill>
        <a:blip r:embed="rId506"/>
        <a:stretch>
          <a:fillRect/>
        </a:stretch>
      </xdr:blipFill>
      <xdr:spPr>
        <a:xfrm>
          <a:off x="4671060" y="605389950"/>
          <a:ext cx="870585" cy="781050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533</xdr:row>
      <xdr:rowOff>161925</xdr:rowOff>
    </xdr:from>
    <xdr:to>
      <xdr:col>5</xdr:col>
      <xdr:colOff>1178944</xdr:colOff>
      <xdr:row>533</xdr:row>
      <xdr:rowOff>981075</xdr:rowOff>
    </xdr:to>
    <xdr:pic>
      <xdr:nvPicPr>
        <xdr:cNvPr id="1001" name="图片 1000"/>
        <xdr:cNvPicPr>
          <a:picLocks noChangeAspect="1"/>
        </xdr:cNvPicPr>
      </xdr:nvPicPr>
      <xdr:blipFill>
        <a:blip r:embed="rId507"/>
        <a:stretch>
          <a:fillRect/>
        </a:stretch>
      </xdr:blipFill>
      <xdr:spPr>
        <a:xfrm>
          <a:off x="4551045" y="608809425"/>
          <a:ext cx="1054735" cy="81915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534</xdr:row>
      <xdr:rowOff>190500</xdr:rowOff>
    </xdr:from>
    <xdr:to>
      <xdr:col>5</xdr:col>
      <xdr:colOff>1245619</xdr:colOff>
      <xdr:row>534</xdr:row>
      <xdr:rowOff>1009650</xdr:rowOff>
    </xdr:to>
    <xdr:pic>
      <xdr:nvPicPr>
        <xdr:cNvPr id="1002" name="图片 1001"/>
        <xdr:cNvPicPr>
          <a:picLocks noChangeAspect="1"/>
        </xdr:cNvPicPr>
      </xdr:nvPicPr>
      <xdr:blipFill>
        <a:blip r:embed="rId507"/>
        <a:stretch>
          <a:fillRect/>
        </a:stretch>
      </xdr:blipFill>
      <xdr:spPr>
        <a:xfrm>
          <a:off x="4617720" y="609981000"/>
          <a:ext cx="1054735" cy="819150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535</xdr:row>
      <xdr:rowOff>76200</xdr:rowOff>
    </xdr:from>
    <xdr:to>
      <xdr:col>5</xdr:col>
      <xdr:colOff>1264595</xdr:colOff>
      <xdr:row>535</xdr:row>
      <xdr:rowOff>1009650</xdr:rowOff>
    </xdr:to>
    <xdr:pic>
      <xdr:nvPicPr>
        <xdr:cNvPr id="1003" name="图片 1"/>
        <xdr:cNvPicPr>
          <a:picLocks noChangeAspect="1" noChangeArrowheads="1"/>
        </xdr:cNvPicPr>
      </xdr:nvPicPr>
      <xdr:blipFill>
        <a:blip r:embed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79620" y="611009700"/>
          <a:ext cx="111188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285751</xdr:colOff>
      <xdr:row>536</xdr:row>
      <xdr:rowOff>152400</xdr:rowOff>
    </xdr:from>
    <xdr:to>
      <xdr:col>5</xdr:col>
      <xdr:colOff>1257301</xdr:colOff>
      <xdr:row>536</xdr:row>
      <xdr:rowOff>1037745</xdr:rowOff>
    </xdr:to>
    <xdr:pic>
      <xdr:nvPicPr>
        <xdr:cNvPr id="1004" name="图片 1003"/>
        <xdr:cNvPicPr>
          <a:picLocks noChangeAspect="1"/>
        </xdr:cNvPicPr>
      </xdr:nvPicPr>
      <xdr:blipFill>
        <a:blip r:embed="rId509"/>
        <a:stretch>
          <a:fillRect/>
        </a:stretch>
      </xdr:blipFill>
      <xdr:spPr>
        <a:xfrm>
          <a:off x="4712970" y="612228900"/>
          <a:ext cx="971550" cy="885190"/>
        </a:xfrm>
        <a:prstGeom prst="rect">
          <a:avLst/>
        </a:prstGeom>
      </xdr:spPr>
    </xdr:pic>
    <xdr:clientData/>
  </xdr:twoCellAnchor>
  <xdr:twoCellAnchor>
    <xdr:from>
      <xdr:col>5</xdr:col>
      <xdr:colOff>104775</xdr:colOff>
      <xdr:row>531</xdr:row>
      <xdr:rowOff>190500</xdr:rowOff>
    </xdr:from>
    <xdr:to>
      <xdr:col>5</xdr:col>
      <xdr:colOff>1340885</xdr:colOff>
      <xdr:row>531</xdr:row>
      <xdr:rowOff>923925</xdr:rowOff>
    </xdr:to>
    <xdr:pic>
      <xdr:nvPicPr>
        <xdr:cNvPr id="1005" name="图片 1004"/>
        <xdr:cNvPicPr>
          <a:picLocks noChangeAspect="1"/>
        </xdr:cNvPicPr>
      </xdr:nvPicPr>
      <xdr:blipFill>
        <a:blip r:embed="rId510"/>
        <a:stretch>
          <a:fillRect/>
        </a:stretch>
      </xdr:blipFill>
      <xdr:spPr>
        <a:xfrm>
          <a:off x="4531995" y="606552000"/>
          <a:ext cx="1235710" cy="733425"/>
        </a:xfrm>
        <a:prstGeom prst="rect">
          <a:avLst/>
        </a:prstGeom>
      </xdr:spPr>
    </xdr:pic>
    <xdr:clientData/>
  </xdr:twoCellAnchor>
  <xdr:twoCellAnchor>
    <xdr:from>
      <xdr:col>5</xdr:col>
      <xdr:colOff>104775</xdr:colOff>
      <xdr:row>532</xdr:row>
      <xdr:rowOff>190500</xdr:rowOff>
    </xdr:from>
    <xdr:to>
      <xdr:col>5</xdr:col>
      <xdr:colOff>1340885</xdr:colOff>
      <xdr:row>532</xdr:row>
      <xdr:rowOff>923925</xdr:rowOff>
    </xdr:to>
    <xdr:pic>
      <xdr:nvPicPr>
        <xdr:cNvPr id="1006" name="图片 1005"/>
        <xdr:cNvPicPr>
          <a:picLocks noChangeAspect="1"/>
        </xdr:cNvPicPr>
      </xdr:nvPicPr>
      <xdr:blipFill>
        <a:blip r:embed="rId510"/>
        <a:stretch>
          <a:fillRect/>
        </a:stretch>
      </xdr:blipFill>
      <xdr:spPr>
        <a:xfrm>
          <a:off x="4531995" y="607695000"/>
          <a:ext cx="1235710" cy="733425"/>
        </a:xfrm>
        <a:prstGeom prst="rect">
          <a:avLst/>
        </a:prstGeom>
      </xdr:spPr>
    </xdr:pic>
    <xdr:clientData/>
  </xdr:twoCellAnchor>
  <xdr:twoCellAnchor>
    <xdr:from>
      <xdr:col>5</xdr:col>
      <xdr:colOff>257175</xdr:colOff>
      <xdr:row>539</xdr:row>
      <xdr:rowOff>152400</xdr:rowOff>
    </xdr:from>
    <xdr:to>
      <xdr:col>5</xdr:col>
      <xdr:colOff>980574</xdr:colOff>
      <xdr:row>539</xdr:row>
      <xdr:rowOff>857250</xdr:rowOff>
    </xdr:to>
    <xdr:pic>
      <xdr:nvPicPr>
        <xdr:cNvPr id="1008" name="Picture 4" descr="牛角椅1"/>
        <xdr:cNvPicPr>
          <a:picLocks noChangeAspect="1" noChangeArrowheads="1"/>
        </xdr:cNvPicPr>
      </xdr:nvPicPr>
      <xdr:blipFill>
        <a:blip r:embed="rId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84395" y="615657900"/>
          <a:ext cx="72326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543</xdr:row>
      <xdr:rowOff>104775</xdr:rowOff>
    </xdr:from>
    <xdr:to>
      <xdr:col>5</xdr:col>
      <xdr:colOff>1104900</xdr:colOff>
      <xdr:row>543</xdr:row>
      <xdr:rowOff>1003821</xdr:rowOff>
    </xdr:to>
    <xdr:pic>
      <xdr:nvPicPr>
        <xdr:cNvPr id="1009" name="图片 2"/>
        <xdr:cNvPicPr>
          <a:picLocks noChangeAspect="1" noChangeArrowheads="1"/>
        </xdr:cNvPicPr>
      </xdr:nvPicPr>
      <xdr:blipFill>
        <a:blip r:embed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60570" y="620182275"/>
          <a:ext cx="971550" cy="898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247650</xdr:colOff>
      <xdr:row>547</xdr:row>
      <xdr:rowOff>142875</xdr:rowOff>
    </xdr:from>
    <xdr:to>
      <xdr:col>5</xdr:col>
      <xdr:colOff>911810</xdr:colOff>
      <xdr:row>547</xdr:row>
      <xdr:rowOff>942975</xdr:rowOff>
    </xdr:to>
    <xdr:pic>
      <xdr:nvPicPr>
        <xdr:cNvPr id="1011" name="图片 1010"/>
        <xdr:cNvPicPr>
          <a:picLocks noChangeAspect="1"/>
        </xdr:cNvPicPr>
      </xdr:nvPicPr>
      <xdr:blipFill>
        <a:blip r:embed="rId513"/>
        <a:stretch>
          <a:fillRect/>
        </a:stretch>
      </xdr:blipFill>
      <xdr:spPr>
        <a:xfrm>
          <a:off x="4674870" y="624792375"/>
          <a:ext cx="663575" cy="800100"/>
        </a:xfrm>
        <a:prstGeom prst="rect">
          <a:avLst/>
        </a:prstGeom>
      </xdr:spPr>
    </xdr:pic>
    <xdr:clientData/>
  </xdr:twoCellAnchor>
  <xdr:twoCellAnchor>
    <xdr:from>
      <xdr:col>5</xdr:col>
      <xdr:colOff>85725</xdr:colOff>
      <xdr:row>545</xdr:row>
      <xdr:rowOff>202777</xdr:rowOff>
    </xdr:from>
    <xdr:to>
      <xdr:col>5</xdr:col>
      <xdr:colOff>1383003</xdr:colOff>
      <xdr:row>545</xdr:row>
      <xdr:rowOff>934382</xdr:rowOff>
    </xdr:to>
    <xdr:pic>
      <xdr:nvPicPr>
        <xdr:cNvPr id="1012" name="图片 1011"/>
        <xdr:cNvPicPr>
          <a:picLocks noChangeAspect="1"/>
        </xdr:cNvPicPr>
      </xdr:nvPicPr>
      <xdr:blipFill>
        <a:blip r:embed="rId514"/>
        <a:stretch>
          <a:fillRect/>
        </a:stretch>
      </xdr:blipFill>
      <xdr:spPr>
        <a:xfrm>
          <a:off x="4512945" y="622566065"/>
          <a:ext cx="1296670" cy="731520"/>
        </a:xfrm>
        <a:prstGeom prst="rect">
          <a:avLst/>
        </a:prstGeom>
      </xdr:spPr>
    </xdr:pic>
    <xdr:clientData/>
  </xdr:twoCellAnchor>
  <xdr:twoCellAnchor>
    <xdr:from>
      <xdr:col>5</xdr:col>
      <xdr:colOff>161926</xdr:colOff>
      <xdr:row>546</xdr:row>
      <xdr:rowOff>250403</xdr:rowOff>
    </xdr:from>
    <xdr:to>
      <xdr:col>5</xdr:col>
      <xdr:colOff>1276350</xdr:colOff>
      <xdr:row>546</xdr:row>
      <xdr:rowOff>878887</xdr:rowOff>
    </xdr:to>
    <xdr:pic>
      <xdr:nvPicPr>
        <xdr:cNvPr id="1013" name="图片 1012"/>
        <xdr:cNvPicPr>
          <a:picLocks noChangeAspect="1"/>
        </xdr:cNvPicPr>
      </xdr:nvPicPr>
      <xdr:blipFill>
        <a:blip r:embed="rId514"/>
        <a:stretch>
          <a:fillRect/>
        </a:stretch>
      </xdr:blipFill>
      <xdr:spPr>
        <a:xfrm>
          <a:off x="4589145" y="623756690"/>
          <a:ext cx="1114425" cy="628650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542</xdr:row>
      <xdr:rowOff>123825</xdr:rowOff>
    </xdr:from>
    <xdr:to>
      <xdr:col>5</xdr:col>
      <xdr:colOff>1297940</xdr:colOff>
      <xdr:row>542</xdr:row>
      <xdr:rowOff>962025</xdr:rowOff>
    </xdr:to>
    <xdr:pic>
      <xdr:nvPicPr>
        <xdr:cNvPr id="1014" name="图片 6"/>
        <xdr:cNvPicPr>
          <a:picLocks noChangeAspect="1" noChangeArrowheads="1"/>
        </xdr:cNvPicPr>
      </xdr:nvPicPr>
      <xdr:blipFill>
        <a:blip r:embed="rId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41520" y="619058325"/>
          <a:ext cx="118364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114300</xdr:colOff>
      <xdr:row>544</xdr:row>
      <xdr:rowOff>114300</xdr:rowOff>
    </xdr:from>
    <xdr:to>
      <xdr:col>5</xdr:col>
      <xdr:colOff>1202156</xdr:colOff>
      <xdr:row>544</xdr:row>
      <xdr:rowOff>1066800</xdr:rowOff>
    </xdr:to>
    <xdr:pic>
      <xdr:nvPicPr>
        <xdr:cNvPr id="1015" name="图片 1014"/>
        <xdr:cNvPicPr>
          <a:picLocks noChangeAspect="1"/>
        </xdr:cNvPicPr>
      </xdr:nvPicPr>
      <xdr:blipFill>
        <a:blip r:embed="rId516"/>
        <a:stretch>
          <a:fillRect/>
        </a:stretch>
      </xdr:blipFill>
      <xdr:spPr>
        <a:xfrm>
          <a:off x="4541520" y="621334800"/>
          <a:ext cx="1087755" cy="952500"/>
        </a:xfrm>
        <a:prstGeom prst="rect">
          <a:avLst/>
        </a:prstGeom>
      </xdr:spPr>
    </xdr:pic>
    <xdr:clientData/>
  </xdr:twoCellAnchor>
  <xdr:twoCellAnchor>
    <xdr:from>
      <xdr:col>5</xdr:col>
      <xdr:colOff>85724</xdr:colOff>
      <xdr:row>550</xdr:row>
      <xdr:rowOff>161924</xdr:rowOff>
    </xdr:from>
    <xdr:to>
      <xdr:col>5</xdr:col>
      <xdr:colOff>1216407</xdr:colOff>
      <xdr:row>550</xdr:row>
      <xdr:rowOff>971549</xdr:rowOff>
    </xdr:to>
    <xdr:pic>
      <xdr:nvPicPr>
        <xdr:cNvPr id="1016" name="图片 7"/>
        <xdr:cNvPicPr>
          <a:picLocks noChangeAspect="1" noChangeArrowheads="1"/>
        </xdr:cNvPicPr>
      </xdr:nvPicPr>
      <xdr:blipFill>
        <a:blip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12310" y="628239790"/>
          <a:ext cx="113093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257175</xdr:colOff>
      <xdr:row>556</xdr:row>
      <xdr:rowOff>104775</xdr:rowOff>
    </xdr:from>
    <xdr:to>
      <xdr:col>5</xdr:col>
      <xdr:colOff>699661</xdr:colOff>
      <xdr:row>556</xdr:row>
      <xdr:rowOff>895350</xdr:rowOff>
    </xdr:to>
    <xdr:pic>
      <xdr:nvPicPr>
        <xdr:cNvPr id="1017" name="Picture 3718"/>
        <xdr:cNvPicPr>
          <a:picLocks noChangeAspect="1" noChangeArrowheads="1"/>
        </xdr:cNvPicPr>
      </xdr:nvPicPr>
      <xdr:blipFill>
        <a:blip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84395" y="635041275"/>
          <a:ext cx="44196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215897</xdr:colOff>
      <xdr:row>551</xdr:row>
      <xdr:rowOff>141817</xdr:rowOff>
    </xdr:from>
    <xdr:to>
      <xdr:col>5</xdr:col>
      <xdr:colOff>1304925</xdr:colOff>
      <xdr:row>551</xdr:row>
      <xdr:rowOff>1038679</xdr:rowOff>
    </xdr:to>
    <xdr:pic>
      <xdr:nvPicPr>
        <xdr:cNvPr id="1018" name="Picture 1024" descr="C:\Users\Administrator\AppData\Roaming\Tencent\Users\2300379599\QQ\WinTemp\RichOle\JDL1CCDZ0)U]306KBMX9@CJ.png"/>
        <xdr:cNvPicPr>
          <a:picLocks noChangeAspect="1" noChangeArrowheads="1"/>
        </xdr:cNvPicPr>
      </xdr:nvPicPr>
      <xdr:blipFill>
        <a:blip r:embed="rId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42485" y="629363105"/>
          <a:ext cx="1089660" cy="8966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323850</xdr:colOff>
      <xdr:row>553</xdr:row>
      <xdr:rowOff>238125</xdr:rowOff>
    </xdr:from>
    <xdr:to>
      <xdr:col>5</xdr:col>
      <xdr:colOff>1028701</xdr:colOff>
      <xdr:row>553</xdr:row>
      <xdr:rowOff>928325</xdr:rowOff>
    </xdr:to>
    <xdr:pic>
      <xdr:nvPicPr>
        <xdr:cNvPr id="1019" name="图片 1018"/>
        <xdr:cNvPicPr>
          <a:picLocks noChangeAspect="1"/>
        </xdr:cNvPicPr>
      </xdr:nvPicPr>
      <xdr:blipFill>
        <a:blip r:embed="rId520"/>
        <a:stretch>
          <a:fillRect/>
        </a:stretch>
      </xdr:blipFill>
      <xdr:spPr>
        <a:xfrm>
          <a:off x="4751070" y="631745625"/>
          <a:ext cx="704850" cy="689610"/>
        </a:xfrm>
        <a:prstGeom prst="rect">
          <a:avLst/>
        </a:prstGeom>
      </xdr:spPr>
    </xdr:pic>
    <xdr:clientData/>
  </xdr:twoCellAnchor>
  <xdr:twoCellAnchor>
    <xdr:from>
      <xdr:col>5</xdr:col>
      <xdr:colOff>219075</xdr:colOff>
      <xdr:row>552</xdr:row>
      <xdr:rowOff>205847</xdr:rowOff>
    </xdr:from>
    <xdr:to>
      <xdr:col>5</xdr:col>
      <xdr:colOff>1063126</xdr:colOff>
      <xdr:row>552</xdr:row>
      <xdr:rowOff>923555</xdr:rowOff>
    </xdr:to>
    <xdr:pic>
      <xdr:nvPicPr>
        <xdr:cNvPr id="1020" name="图片 1019"/>
        <xdr:cNvPicPr>
          <a:picLocks noChangeAspect="1"/>
        </xdr:cNvPicPr>
      </xdr:nvPicPr>
      <xdr:blipFill>
        <a:blip r:embed="rId521" cstate="print"/>
        <a:srcRect t="40440"/>
        <a:stretch>
          <a:fillRect/>
        </a:stretch>
      </xdr:blipFill>
      <xdr:spPr>
        <a:xfrm>
          <a:off x="4646295" y="630570240"/>
          <a:ext cx="843915" cy="71755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549</xdr:row>
      <xdr:rowOff>122701</xdr:rowOff>
    </xdr:from>
    <xdr:to>
      <xdr:col>5</xdr:col>
      <xdr:colOff>812543</xdr:colOff>
      <xdr:row>549</xdr:row>
      <xdr:rowOff>1019175</xdr:rowOff>
    </xdr:to>
    <xdr:pic>
      <xdr:nvPicPr>
        <xdr:cNvPr id="1021" name="图片 1020"/>
        <xdr:cNvPicPr>
          <a:picLocks noChangeAspect="1"/>
        </xdr:cNvPicPr>
      </xdr:nvPicPr>
      <xdr:blipFill>
        <a:blip r:embed="rId521" cstate="print"/>
        <a:stretch>
          <a:fillRect/>
        </a:stretch>
      </xdr:blipFill>
      <xdr:spPr>
        <a:xfrm>
          <a:off x="4617720" y="627058055"/>
          <a:ext cx="621665" cy="896620"/>
        </a:xfrm>
        <a:prstGeom prst="rect">
          <a:avLst/>
        </a:prstGeom>
      </xdr:spPr>
    </xdr:pic>
    <xdr:clientData/>
  </xdr:twoCellAnchor>
  <xdr:twoCellAnchor>
    <xdr:from>
      <xdr:col>5</xdr:col>
      <xdr:colOff>266700</xdr:colOff>
      <xdr:row>554</xdr:row>
      <xdr:rowOff>200025</xdr:rowOff>
    </xdr:from>
    <xdr:to>
      <xdr:col>5</xdr:col>
      <xdr:colOff>825838</xdr:colOff>
      <xdr:row>554</xdr:row>
      <xdr:rowOff>975603</xdr:rowOff>
    </xdr:to>
    <xdr:pic>
      <xdr:nvPicPr>
        <xdr:cNvPr id="1022" name="图片 2"/>
        <xdr:cNvPicPr>
          <a:picLocks noChangeAspect="1" noChangeArrowheads="1"/>
        </xdr:cNvPicPr>
      </xdr:nvPicPr>
      <xdr:blipFill>
        <a:blip r:embed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93920" y="632850525"/>
          <a:ext cx="558800" cy="7753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142875</xdr:colOff>
      <xdr:row>555</xdr:row>
      <xdr:rowOff>85725</xdr:rowOff>
    </xdr:from>
    <xdr:to>
      <xdr:col>5</xdr:col>
      <xdr:colOff>864343</xdr:colOff>
      <xdr:row>555</xdr:row>
      <xdr:rowOff>1043058</xdr:rowOff>
    </xdr:to>
    <xdr:pic>
      <xdr:nvPicPr>
        <xdr:cNvPr id="1023" name="Picture 154"/>
        <xdr:cNvPicPr>
          <a:picLocks noChangeAspect="1" noChangeArrowheads="1"/>
        </xdr:cNvPicPr>
      </xdr:nvPicPr>
      <xdr:blipFill>
        <a:blip r:embed="rId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70095" y="633879225"/>
          <a:ext cx="721360" cy="9569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116840</xdr:colOff>
      <xdr:row>523</xdr:row>
      <xdr:rowOff>333375</xdr:rowOff>
    </xdr:from>
    <xdr:to>
      <xdr:col>5</xdr:col>
      <xdr:colOff>1271797</xdr:colOff>
      <xdr:row>523</xdr:row>
      <xdr:rowOff>820420</xdr:rowOff>
    </xdr:to>
    <xdr:pic>
      <xdr:nvPicPr>
        <xdr:cNvPr id="1024" name="图片 1023"/>
        <xdr:cNvPicPr>
          <a:picLocks noChangeAspect="1"/>
        </xdr:cNvPicPr>
      </xdr:nvPicPr>
      <xdr:blipFill>
        <a:blip r:embed="rId524"/>
        <a:stretch>
          <a:fillRect/>
        </a:stretch>
      </xdr:blipFill>
      <xdr:spPr>
        <a:xfrm>
          <a:off x="4544060" y="597550875"/>
          <a:ext cx="1154430" cy="487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104775</xdr:colOff>
      <xdr:row>524</xdr:row>
      <xdr:rowOff>251460</xdr:rowOff>
    </xdr:from>
    <xdr:to>
      <xdr:col>5</xdr:col>
      <xdr:colOff>1273508</xdr:colOff>
      <xdr:row>524</xdr:row>
      <xdr:rowOff>784860</xdr:rowOff>
    </xdr:to>
    <xdr:pic>
      <xdr:nvPicPr>
        <xdr:cNvPr id="1025" name="图片 1024"/>
        <xdr:cNvPicPr>
          <a:picLocks noChangeAspect="1"/>
        </xdr:cNvPicPr>
      </xdr:nvPicPr>
      <xdr:blipFill>
        <a:blip r:embed="rId525"/>
        <a:stretch>
          <a:fillRect/>
        </a:stretch>
      </xdr:blipFill>
      <xdr:spPr>
        <a:xfrm>
          <a:off x="4531995" y="598611960"/>
          <a:ext cx="116840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200025</xdr:colOff>
      <xdr:row>526</xdr:row>
      <xdr:rowOff>238125</xdr:rowOff>
    </xdr:from>
    <xdr:to>
      <xdr:col>5</xdr:col>
      <xdr:colOff>1318548</xdr:colOff>
      <xdr:row>526</xdr:row>
      <xdr:rowOff>924747</xdr:rowOff>
    </xdr:to>
    <xdr:pic>
      <xdr:nvPicPr>
        <xdr:cNvPr id="1028" name="图片 1027" descr="微信图片_20180628134232"/>
        <xdr:cNvPicPr>
          <a:picLocks noChangeAspect="1"/>
        </xdr:cNvPicPr>
      </xdr:nvPicPr>
      <xdr:blipFill>
        <a:blip r:embed="rId526"/>
        <a:srcRect t="21767" b="20479"/>
        <a:stretch>
          <a:fillRect/>
        </a:stretch>
      </xdr:blipFill>
      <xdr:spPr>
        <a:xfrm>
          <a:off x="4627245" y="600884625"/>
          <a:ext cx="1118235" cy="686435"/>
        </a:xfrm>
        <a:prstGeom prst="rect">
          <a:avLst/>
        </a:prstGeom>
      </xdr:spPr>
    </xdr:pic>
    <xdr:clientData/>
  </xdr:twoCellAnchor>
  <xdr:twoCellAnchor>
    <xdr:from>
      <xdr:col>5</xdr:col>
      <xdr:colOff>371474</xdr:colOff>
      <xdr:row>527</xdr:row>
      <xdr:rowOff>200024</xdr:rowOff>
    </xdr:from>
    <xdr:to>
      <xdr:col>5</xdr:col>
      <xdr:colOff>1123949</xdr:colOff>
      <xdr:row>527</xdr:row>
      <xdr:rowOff>1067813</xdr:rowOff>
    </xdr:to>
    <xdr:pic>
      <xdr:nvPicPr>
        <xdr:cNvPr id="1029" name="图片 1028" descr="825_6153"/>
        <xdr:cNvPicPr>
          <a:picLocks noChangeAspect="1"/>
        </xdr:cNvPicPr>
      </xdr:nvPicPr>
      <xdr:blipFill>
        <a:blip r:embed="rId527"/>
        <a:srcRect t="22892"/>
        <a:stretch>
          <a:fillRect/>
        </a:stretch>
      </xdr:blipFill>
      <xdr:spPr>
        <a:xfrm>
          <a:off x="4798060" y="601988890"/>
          <a:ext cx="752475" cy="86804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529</xdr:row>
      <xdr:rowOff>219075</xdr:rowOff>
    </xdr:from>
    <xdr:to>
      <xdr:col>5</xdr:col>
      <xdr:colOff>1409700</xdr:colOff>
      <xdr:row>529</xdr:row>
      <xdr:rowOff>867251</xdr:rowOff>
    </xdr:to>
    <xdr:pic>
      <xdr:nvPicPr>
        <xdr:cNvPr id="1030" name="图片 1029" descr="双人位-宽-灰"/>
        <xdr:cNvPicPr>
          <a:picLocks noChangeAspect="1"/>
        </xdr:cNvPicPr>
      </xdr:nvPicPr>
      <xdr:blipFill>
        <a:blip r:embed="rId528"/>
        <a:srcRect t="29942" b="27709"/>
        <a:stretch>
          <a:fillRect/>
        </a:stretch>
      </xdr:blipFill>
      <xdr:spPr>
        <a:xfrm>
          <a:off x="4570095" y="604294575"/>
          <a:ext cx="1266825" cy="647700"/>
        </a:xfrm>
        <a:prstGeom prst="rect">
          <a:avLst/>
        </a:prstGeom>
      </xdr:spPr>
    </xdr:pic>
    <xdr:clientData/>
  </xdr:twoCellAnchor>
  <xdr:twoCellAnchor>
    <xdr:from>
      <xdr:col>5</xdr:col>
      <xdr:colOff>276225</xdr:colOff>
      <xdr:row>537</xdr:row>
      <xdr:rowOff>180975</xdr:rowOff>
    </xdr:from>
    <xdr:to>
      <xdr:col>5</xdr:col>
      <xdr:colOff>1004937</xdr:colOff>
      <xdr:row>537</xdr:row>
      <xdr:rowOff>927636</xdr:rowOff>
    </xdr:to>
    <xdr:pic>
      <xdr:nvPicPr>
        <xdr:cNvPr id="1032" name="图片 1031"/>
        <xdr:cNvPicPr>
          <a:picLocks noChangeAspect="1"/>
        </xdr:cNvPicPr>
      </xdr:nvPicPr>
      <xdr:blipFill>
        <a:blip r:embed="rId529"/>
        <a:stretch>
          <a:fillRect/>
        </a:stretch>
      </xdr:blipFill>
      <xdr:spPr>
        <a:xfrm>
          <a:off x="4703445" y="613400475"/>
          <a:ext cx="728345" cy="746125"/>
        </a:xfrm>
        <a:prstGeom prst="rect">
          <a:avLst/>
        </a:prstGeom>
      </xdr:spPr>
    </xdr:pic>
    <xdr:clientData/>
  </xdr:twoCellAnchor>
  <xdr:twoCellAnchor>
    <xdr:from>
      <xdr:col>5</xdr:col>
      <xdr:colOff>295274</xdr:colOff>
      <xdr:row>538</xdr:row>
      <xdr:rowOff>209550</xdr:rowOff>
    </xdr:from>
    <xdr:to>
      <xdr:col>5</xdr:col>
      <xdr:colOff>1009325</xdr:colOff>
      <xdr:row>538</xdr:row>
      <xdr:rowOff>962025</xdr:rowOff>
    </xdr:to>
    <xdr:pic>
      <xdr:nvPicPr>
        <xdr:cNvPr id="1033" name="图片 1032"/>
        <xdr:cNvPicPr>
          <a:picLocks noChangeAspect="1"/>
        </xdr:cNvPicPr>
      </xdr:nvPicPr>
      <xdr:blipFill>
        <a:blip r:embed="rId530"/>
        <a:stretch>
          <a:fillRect/>
        </a:stretch>
      </xdr:blipFill>
      <xdr:spPr>
        <a:xfrm>
          <a:off x="4721860" y="614572050"/>
          <a:ext cx="714375" cy="752475"/>
        </a:xfrm>
        <a:prstGeom prst="rect">
          <a:avLst/>
        </a:prstGeom>
      </xdr:spPr>
    </xdr:pic>
    <xdr:clientData/>
  </xdr:twoCellAnchor>
  <xdr:twoCellAnchor>
    <xdr:from>
      <xdr:col>5</xdr:col>
      <xdr:colOff>297833</xdr:colOff>
      <xdr:row>540</xdr:row>
      <xdr:rowOff>199989</xdr:rowOff>
    </xdr:from>
    <xdr:to>
      <xdr:col>5</xdr:col>
      <xdr:colOff>1020051</xdr:colOff>
      <xdr:row>540</xdr:row>
      <xdr:rowOff>970840</xdr:rowOff>
    </xdr:to>
    <xdr:pic>
      <xdr:nvPicPr>
        <xdr:cNvPr id="1034" name="图片 1033"/>
        <xdr:cNvPicPr>
          <a:picLocks noChangeAspect="1"/>
        </xdr:cNvPicPr>
      </xdr:nvPicPr>
      <xdr:blipFill>
        <a:blip r:embed="rId531"/>
        <a:stretch>
          <a:fillRect/>
        </a:stretch>
      </xdr:blipFill>
      <xdr:spPr>
        <a:xfrm>
          <a:off x="4725035" y="616847890"/>
          <a:ext cx="721995" cy="770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171450</xdr:colOff>
      <xdr:row>541</xdr:row>
      <xdr:rowOff>95326</xdr:rowOff>
    </xdr:from>
    <xdr:to>
      <xdr:col>5</xdr:col>
      <xdr:colOff>1266949</xdr:colOff>
      <xdr:row>541</xdr:row>
      <xdr:rowOff>958525</xdr:rowOff>
    </xdr:to>
    <xdr:pic>
      <xdr:nvPicPr>
        <xdr:cNvPr id="1035" name="图片 1034"/>
        <xdr:cNvPicPr>
          <a:picLocks noChangeAspect="1"/>
        </xdr:cNvPicPr>
      </xdr:nvPicPr>
      <xdr:blipFill>
        <a:blip r:embed="rId532"/>
        <a:stretch>
          <a:fillRect/>
        </a:stretch>
      </xdr:blipFill>
      <xdr:spPr>
        <a:xfrm>
          <a:off x="4598670" y="617886750"/>
          <a:ext cx="1095375" cy="862965"/>
        </a:xfrm>
        <a:prstGeom prst="rect">
          <a:avLst/>
        </a:prstGeom>
      </xdr:spPr>
    </xdr:pic>
    <xdr:clientData/>
  </xdr:twoCellAnchor>
  <xdr:twoCellAnchor>
    <xdr:from>
      <xdr:col>5</xdr:col>
      <xdr:colOff>228600</xdr:colOff>
      <xdr:row>548</xdr:row>
      <xdr:rowOff>238124</xdr:rowOff>
    </xdr:from>
    <xdr:to>
      <xdr:col>5</xdr:col>
      <xdr:colOff>996091</xdr:colOff>
      <xdr:row>548</xdr:row>
      <xdr:rowOff>1085849</xdr:rowOff>
    </xdr:to>
    <xdr:pic>
      <xdr:nvPicPr>
        <xdr:cNvPr id="1036" name="图片 1035" descr="妆台"/>
        <xdr:cNvPicPr>
          <a:picLocks noChangeAspect="1"/>
        </xdr:cNvPicPr>
      </xdr:nvPicPr>
      <xdr:blipFill>
        <a:blip r:embed="rId533"/>
        <a:stretch>
          <a:fillRect/>
        </a:stretch>
      </xdr:blipFill>
      <xdr:spPr>
        <a:xfrm>
          <a:off x="4655820" y="626029990"/>
          <a:ext cx="767080" cy="8477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557</xdr:row>
      <xdr:rowOff>180975</xdr:rowOff>
    </xdr:from>
    <xdr:to>
      <xdr:col>5</xdr:col>
      <xdr:colOff>1301387</xdr:colOff>
      <xdr:row>557</xdr:row>
      <xdr:rowOff>1000125</xdr:rowOff>
    </xdr:to>
    <xdr:pic>
      <xdr:nvPicPr>
        <xdr:cNvPr id="1037" name="图片 1036"/>
        <xdr:cNvPicPr>
          <a:picLocks noChangeAspect="1"/>
        </xdr:cNvPicPr>
      </xdr:nvPicPr>
      <xdr:blipFill>
        <a:blip r:embed="rId534"/>
        <a:stretch>
          <a:fillRect/>
        </a:stretch>
      </xdr:blipFill>
      <xdr:spPr>
        <a:xfrm>
          <a:off x="4570095" y="636260475"/>
          <a:ext cx="1158240" cy="819150"/>
        </a:xfrm>
        <a:prstGeom prst="rect">
          <a:avLst/>
        </a:prstGeom>
      </xdr:spPr>
    </xdr:pic>
    <xdr:clientData/>
  </xdr:twoCellAnchor>
  <xdr:twoCellAnchor>
    <xdr:from>
      <xdr:col>5</xdr:col>
      <xdr:colOff>142876</xdr:colOff>
      <xdr:row>558</xdr:row>
      <xdr:rowOff>133350</xdr:rowOff>
    </xdr:from>
    <xdr:to>
      <xdr:col>5</xdr:col>
      <xdr:colOff>1266825</xdr:colOff>
      <xdr:row>558</xdr:row>
      <xdr:rowOff>966775</xdr:rowOff>
    </xdr:to>
    <xdr:pic>
      <xdr:nvPicPr>
        <xdr:cNvPr id="1041" name="图片 1040"/>
        <xdr:cNvPicPr>
          <a:picLocks noChangeAspect="1"/>
        </xdr:cNvPicPr>
      </xdr:nvPicPr>
      <xdr:blipFill>
        <a:blip r:embed="rId535"/>
        <a:stretch>
          <a:fillRect/>
        </a:stretch>
      </xdr:blipFill>
      <xdr:spPr>
        <a:xfrm>
          <a:off x="4570095" y="637355850"/>
          <a:ext cx="1123950" cy="833120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559</xdr:row>
      <xdr:rowOff>171450</xdr:rowOff>
    </xdr:from>
    <xdr:to>
      <xdr:col>5</xdr:col>
      <xdr:colOff>1285875</xdr:colOff>
      <xdr:row>559</xdr:row>
      <xdr:rowOff>971650</xdr:rowOff>
    </xdr:to>
    <xdr:pic>
      <xdr:nvPicPr>
        <xdr:cNvPr id="1042" name="图片 1041"/>
        <xdr:cNvPicPr>
          <a:picLocks noChangeAspect="1"/>
        </xdr:cNvPicPr>
      </xdr:nvPicPr>
      <xdr:blipFill>
        <a:blip r:embed="rId536"/>
        <a:stretch>
          <a:fillRect/>
        </a:stretch>
      </xdr:blipFill>
      <xdr:spPr>
        <a:xfrm>
          <a:off x="4636770" y="638536950"/>
          <a:ext cx="1076325" cy="800100"/>
        </a:xfrm>
        <a:prstGeom prst="rect">
          <a:avLst/>
        </a:prstGeom>
      </xdr:spPr>
    </xdr:pic>
    <xdr:clientData/>
  </xdr:twoCellAnchor>
  <xdr:twoCellAnchor>
    <xdr:from>
      <xdr:col>5</xdr:col>
      <xdr:colOff>95250</xdr:colOff>
      <xdr:row>560</xdr:row>
      <xdr:rowOff>123826</xdr:rowOff>
    </xdr:from>
    <xdr:to>
      <xdr:col>5</xdr:col>
      <xdr:colOff>1416970</xdr:colOff>
      <xdr:row>560</xdr:row>
      <xdr:rowOff>942976</xdr:rowOff>
    </xdr:to>
    <xdr:pic>
      <xdr:nvPicPr>
        <xdr:cNvPr id="1043" name="图片 1042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4522470" y="639632325"/>
          <a:ext cx="1321435" cy="819150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561</xdr:row>
      <xdr:rowOff>171450</xdr:rowOff>
    </xdr:from>
    <xdr:to>
      <xdr:col>5</xdr:col>
      <xdr:colOff>1362075</xdr:colOff>
      <xdr:row>561</xdr:row>
      <xdr:rowOff>948507</xdr:rowOff>
    </xdr:to>
    <xdr:pic>
      <xdr:nvPicPr>
        <xdr:cNvPr id="1044" name="图片 104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541520" y="640822950"/>
          <a:ext cx="1247775" cy="776605"/>
        </a:xfrm>
        <a:prstGeom prst="rect">
          <a:avLst/>
        </a:prstGeom>
      </xdr:spPr>
    </xdr:pic>
    <xdr:clientData/>
  </xdr:twoCellAnchor>
  <xdr:twoCellAnchor>
    <xdr:from>
      <xdr:col>5</xdr:col>
      <xdr:colOff>147359</xdr:colOff>
      <xdr:row>562</xdr:row>
      <xdr:rowOff>312937</xdr:rowOff>
    </xdr:from>
    <xdr:to>
      <xdr:col>5</xdr:col>
      <xdr:colOff>1424788</xdr:colOff>
      <xdr:row>562</xdr:row>
      <xdr:rowOff>912773</xdr:rowOff>
    </xdr:to>
    <xdr:pic>
      <xdr:nvPicPr>
        <xdr:cNvPr id="1045" name="图片 1044"/>
        <xdr:cNvPicPr>
          <a:picLocks noChangeAspect="1" noChangeArrowheads="1"/>
        </xdr:cNvPicPr>
      </xdr:nvPicPr>
      <xdr:blipFill>
        <a:blip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74540" y="642106920"/>
          <a:ext cx="127698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161924</xdr:colOff>
      <xdr:row>563</xdr:row>
      <xdr:rowOff>142874</xdr:rowOff>
    </xdr:from>
    <xdr:to>
      <xdr:col>5</xdr:col>
      <xdr:colOff>1187651</xdr:colOff>
      <xdr:row>563</xdr:row>
      <xdr:rowOff>912169</xdr:rowOff>
    </xdr:to>
    <xdr:pic>
      <xdr:nvPicPr>
        <xdr:cNvPr id="1046" name="图片 1045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588510" y="643079740"/>
          <a:ext cx="1026160" cy="769620"/>
        </a:xfrm>
        <a:prstGeom prst="rect">
          <a:avLst/>
        </a:prstGeom>
      </xdr:spPr>
    </xdr:pic>
    <xdr:clientData/>
  </xdr:twoCellAnchor>
  <xdr:twoCellAnchor>
    <xdr:from>
      <xdr:col>5</xdr:col>
      <xdr:colOff>152401</xdr:colOff>
      <xdr:row>564</xdr:row>
      <xdr:rowOff>238125</xdr:rowOff>
    </xdr:from>
    <xdr:to>
      <xdr:col>5</xdr:col>
      <xdr:colOff>1315863</xdr:colOff>
      <xdr:row>564</xdr:row>
      <xdr:rowOff>887753</xdr:rowOff>
    </xdr:to>
    <xdr:pic>
      <xdr:nvPicPr>
        <xdr:cNvPr id="1047" name="图片 1046"/>
        <xdr:cNvPicPr>
          <a:picLocks noChangeAspect="1"/>
        </xdr:cNvPicPr>
      </xdr:nvPicPr>
      <xdr:blipFill>
        <a:blip r:embed="rId538"/>
        <a:stretch>
          <a:fillRect/>
        </a:stretch>
      </xdr:blipFill>
      <xdr:spPr>
        <a:xfrm>
          <a:off x="4579620" y="644318625"/>
          <a:ext cx="1163320" cy="649605"/>
        </a:xfrm>
        <a:prstGeom prst="rect">
          <a:avLst/>
        </a:prstGeom>
      </xdr:spPr>
    </xdr:pic>
    <xdr:clientData/>
  </xdr:twoCellAnchor>
  <xdr:twoCellAnchor>
    <xdr:from>
      <xdr:col>5</xdr:col>
      <xdr:colOff>174764</xdr:colOff>
      <xdr:row>565</xdr:row>
      <xdr:rowOff>216865</xdr:rowOff>
    </xdr:from>
    <xdr:to>
      <xdr:col>5</xdr:col>
      <xdr:colOff>1300090</xdr:colOff>
      <xdr:row>565</xdr:row>
      <xdr:rowOff>914201</xdr:rowOff>
    </xdr:to>
    <xdr:pic>
      <xdr:nvPicPr>
        <xdr:cNvPr id="1048" name="图片 4"/>
        <xdr:cNvPicPr>
          <a:picLocks noChangeAspect="1"/>
        </xdr:cNvPicPr>
      </xdr:nvPicPr>
      <xdr:blipFill>
        <a:blip r:embed="rId539"/>
        <a:stretch>
          <a:fillRect/>
        </a:stretch>
      </xdr:blipFill>
      <xdr:spPr>
        <a:xfrm>
          <a:off x="4601845" y="645440035"/>
          <a:ext cx="1125220" cy="697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247651</xdr:colOff>
      <xdr:row>566</xdr:row>
      <xdr:rowOff>180976</xdr:rowOff>
    </xdr:from>
    <xdr:to>
      <xdr:col>5</xdr:col>
      <xdr:colOff>988787</xdr:colOff>
      <xdr:row>566</xdr:row>
      <xdr:rowOff>1000126</xdr:rowOff>
    </xdr:to>
    <xdr:pic>
      <xdr:nvPicPr>
        <xdr:cNvPr id="1049" name="Picture 1"/>
        <xdr:cNvPicPr>
          <a:picLocks noChangeAspect="1" noChangeArrowheads="1"/>
        </xdr:cNvPicPr>
      </xdr:nvPicPr>
      <xdr:blipFill>
        <a:blip r:embed="rId540" cstate="print"/>
        <a:srcRect/>
        <a:stretch>
          <a:fillRect/>
        </a:stretch>
      </xdr:blipFill>
      <xdr:spPr>
        <a:xfrm>
          <a:off x="4674870" y="646547475"/>
          <a:ext cx="741045" cy="819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247650</xdr:colOff>
      <xdr:row>567</xdr:row>
      <xdr:rowOff>123826</xdr:rowOff>
    </xdr:from>
    <xdr:to>
      <xdr:col>5</xdr:col>
      <xdr:colOff>1014565</xdr:colOff>
      <xdr:row>567</xdr:row>
      <xdr:rowOff>1000000</xdr:rowOff>
    </xdr:to>
    <xdr:pic>
      <xdr:nvPicPr>
        <xdr:cNvPr id="1050" name="Picture 2"/>
        <xdr:cNvPicPr>
          <a:picLocks noChangeAspect="1" noChangeArrowheads="1"/>
        </xdr:cNvPicPr>
      </xdr:nvPicPr>
      <xdr:blipFill>
        <a:blip r:embed="rId541"/>
        <a:srcRect/>
        <a:stretch>
          <a:fillRect/>
        </a:stretch>
      </xdr:blipFill>
      <xdr:spPr>
        <a:xfrm>
          <a:off x="4674870" y="647633325"/>
          <a:ext cx="766445" cy="8756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238125</xdr:colOff>
      <xdr:row>568</xdr:row>
      <xdr:rowOff>142876</xdr:rowOff>
    </xdr:from>
    <xdr:to>
      <xdr:col>5</xdr:col>
      <xdr:colOff>1005040</xdr:colOff>
      <xdr:row>568</xdr:row>
      <xdr:rowOff>1006160</xdr:rowOff>
    </xdr:to>
    <xdr:pic>
      <xdr:nvPicPr>
        <xdr:cNvPr id="1051" name="Picture 2"/>
        <xdr:cNvPicPr>
          <a:picLocks noChangeAspect="1" noChangeArrowheads="1"/>
        </xdr:cNvPicPr>
      </xdr:nvPicPr>
      <xdr:blipFill>
        <a:blip r:embed="rId541"/>
        <a:srcRect/>
        <a:stretch>
          <a:fillRect/>
        </a:stretch>
      </xdr:blipFill>
      <xdr:spPr>
        <a:xfrm>
          <a:off x="4665345" y="648795375"/>
          <a:ext cx="766445" cy="862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114300</xdr:colOff>
      <xdr:row>602</xdr:row>
      <xdr:rowOff>76200</xdr:rowOff>
    </xdr:from>
    <xdr:to>
      <xdr:col>5</xdr:col>
      <xdr:colOff>1467926</xdr:colOff>
      <xdr:row>602</xdr:row>
      <xdr:rowOff>1046982</xdr:rowOff>
    </xdr:to>
    <xdr:pic>
      <xdr:nvPicPr>
        <xdr:cNvPr id="1052" name="Picture 52"/>
        <xdr:cNvPicPr>
          <a:picLocks noChangeAspect="1" noChangeArrowheads="1"/>
        </xdr:cNvPicPr>
      </xdr:nvPicPr>
      <xdr:blipFill>
        <a:blip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41520" y="687590700"/>
          <a:ext cx="1353185" cy="970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295275</xdr:colOff>
      <xdr:row>603</xdr:row>
      <xdr:rowOff>114300</xdr:rowOff>
    </xdr:from>
    <xdr:to>
      <xdr:col>5</xdr:col>
      <xdr:colOff>1080607</xdr:colOff>
      <xdr:row>603</xdr:row>
      <xdr:rowOff>895350</xdr:rowOff>
    </xdr:to>
    <xdr:pic>
      <xdr:nvPicPr>
        <xdr:cNvPr id="1053" name="图片 26"/>
        <xdr:cNvPicPr>
          <a:picLocks noChangeAspect="1"/>
        </xdr:cNvPicPr>
      </xdr:nvPicPr>
      <xdr:blipFill>
        <a:blip r:embed="rId543"/>
        <a:stretch>
          <a:fillRect/>
        </a:stretch>
      </xdr:blipFill>
      <xdr:spPr>
        <a:xfrm>
          <a:off x="4722495" y="688771800"/>
          <a:ext cx="78486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151130</xdr:colOff>
      <xdr:row>604</xdr:row>
      <xdr:rowOff>152400</xdr:rowOff>
    </xdr:from>
    <xdr:to>
      <xdr:col>5</xdr:col>
      <xdr:colOff>752475</xdr:colOff>
      <xdr:row>604</xdr:row>
      <xdr:rowOff>960720</xdr:rowOff>
    </xdr:to>
    <xdr:pic>
      <xdr:nvPicPr>
        <xdr:cNvPr id="1054" name="Picture 1228"/>
        <xdr:cNvPicPr>
          <a:picLocks noChangeAspect="1"/>
        </xdr:cNvPicPr>
      </xdr:nvPicPr>
      <xdr:blipFill>
        <a:blip r:embed="rId544"/>
        <a:stretch>
          <a:fillRect/>
        </a:stretch>
      </xdr:blipFill>
      <xdr:spPr>
        <a:xfrm>
          <a:off x="4578350" y="689952900"/>
          <a:ext cx="601345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152400</xdr:colOff>
      <xdr:row>605</xdr:row>
      <xdr:rowOff>219075</xdr:rowOff>
    </xdr:from>
    <xdr:to>
      <xdr:col>5</xdr:col>
      <xdr:colOff>1097166</xdr:colOff>
      <xdr:row>605</xdr:row>
      <xdr:rowOff>952500</xdr:rowOff>
    </xdr:to>
    <xdr:pic>
      <xdr:nvPicPr>
        <xdr:cNvPr id="1055" name="Picture 1025"/>
        <xdr:cNvPicPr>
          <a:picLocks noChangeAspect="1"/>
        </xdr:cNvPicPr>
      </xdr:nvPicPr>
      <xdr:blipFill>
        <a:blip r:embed="rId545"/>
        <a:stretch>
          <a:fillRect/>
        </a:stretch>
      </xdr:blipFill>
      <xdr:spPr>
        <a:xfrm>
          <a:off x="4579620" y="691162575"/>
          <a:ext cx="94424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323850</xdr:colOff>
      <xdr:row>606</xdr:row>
      <xdr:rowOff>238125</xdr:rowOff>
    </xdr:from>
    <xdr:to>
      <xdr:col>5</xdr:col>
      <xdr:colOff>1198245</xdr:colOff>
      <xdr:row>606</xdr:row>
      <xdr:rowOff>981710</xdr:rowOff>
    </xdr:to>
    <xdr:pic>
      <xdr:nvPicPr>
        <xdr:cNvPr id="1056" name="Picture 1026"/>
        <xdr:cNvPicPr>
          <a:picLocks noChangeAspect="1"/>
        </xdr:cNvPicPr>
      </xdr:nvPicPr>
      <xdr:blipFill>
        <a:blip r:embed="rId546"/>
        <a:srcRect t="9566"/>
        <a:stretch>
          <a:fillRect/>
        </a:stretch>
      </xdr:blipFill>
      <xdr:spPr>
        <a:xfrm>
          <a:off x="4751070" y="692324625"/>
          <a:ext cx="874395" cy="743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171449</xdr:colOff>
      <xdr:row>607</xdr:row>
      <xdr:rowOff>85725</xdr:rowOff>
    </xdr:from>
    <xdr:to>
      <xdr:col>5</xdr:col>
      <xdr:colOff>895350</xdr:colOff>
      <xdr:row>607</xdr:row>
      <xdr:rowOff>1031049</xdr:rowOff>
    </xdr:to>
    <xdr:pic>
      <xdr:nvPicPr>
        <xdr:cNvPr id="1057" name="图片 11" descr="55266636489126140"/>
        <xdr:cNvPicPr>
          <a:picLocks noChangeAspect="1" noChangeArrowheads="1"/>
        </xdr:cNvPicPr>
      </xdr:nvPicPr>
      <xdr:blipFill>
        <a:blip r:embed="rId5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98035" y="693315225"/>
          <a:ext cx="724535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190500</xdr:colOff>
      <xdr:row>608</xdr:row>
      <xdr:rowOff>191479</xdr:rowOff>
    </xdr:from>
    <xdr:to>
      <xdr:col>5</xdr:col>
      <xdr:colOff>1020481</xdr:colOff>
      <xdr:row>608</xdr:row>
      <xdr:rowOff>996498</xdr:rowOff>
    </xdr:to>
    <xdr:pic>
      <xdr:nvPicPr>
        <xdr:cNvPr id="1058" name="图片 11" descr="00010107"/>
        <xdr:cNvPicPr>
          <a:picLocks noChangeAspect="1" noChangeArrowheads="1"/>
        </xdr:cNvPicPr>
      </xdr:nvPicPr>
      <xdr:blipFill>
        <a:blip r:embed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92" t="16722" r="15590" b="12694"/>
        <a:stretch>
          <a:fillRect/>
        </a:stretch>
      </xdr:blipFill>
      <xdr:spPr>
        <a:xfrm>
          <a:off x="4617720" y="694563635"/>
          <a:ext cx="829945" cy="8051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228600</xdr:colOff>
      <xdr:row>609</xdr:row>
      <xdr:rowOff>172428</xdr:rowOff>
    </xdr:from>
    <xdr:to>
      <xdr:col>5</xdr:col>
      <xdr:colOff>1001058</xdr:colOff>
      <xdr:row>609</xdr:row>
      <xdr:rowOff>944886</xdr:rowOff>
    </xdr:to>
    <xdr:pic>
      <xdr:nvPicPr>
        <xdr:cNvPr id="1059" name="图片 14" descr="00009883"/>
        <xdr:cNvPicPr>
          <a:picLocks noChangeAspect="1" noChangeArrowheads="1"/>
        </xdr:cNvPicPr>
      </xdr:nvPicPr>
      <xdr:blipFill>
        <a:blip r:embed="rId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90" t="13335" r="17410" b="12483"/>
        <a:stretch>
          <a:fillRect/>
        </a:stretch>
      </xdr:blipFill>
      <xdr:spPr>
        <a:xfrm>
          <a:off x="4655820" y="695687585"/>
          <a:ext cx="772160" cy="7727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266700</xdr:colOff>
      <xdr:row>610</xdr:row>
      <xdr:rowOff>190501</xdr:rowOff>
    </xdr:from>
    <xdr:to>
      <xdr:col>5</xdr:col>
      <xdr:colOff>1040969</xdr:colOff>
      <xdr:row>610</xdr:row>
      <xdr:rowOff>918545</xdr:rowOff>
    </xdr:to>
    <xdr:pic>
      <xdr:nvPicPr>
        <xdr:cNvPr id="1060" name="图片 6" descr="00011362"/>
        <xdr:cNvPicPr>
          <a:picLocks noChangeAspect="1" noChangeArrowheads="1"/>
        </xdr:cNvPicPr>
      </xdr:nvPicPr>
      <xdr:blipFill>
        <a:blip r:embed="rId5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86" t="9489" r="16032" b="12729"/>
        <a:stretch>
          <a:fillRect/>
        </a:stretch>
      </xdr:blipFill>
      <xdr:spPr>
        <a:xfrm>
          <a:off x="4693920" y="696849000"/>
          <a:ext cx="774065" cy="7277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611</xdr:row>
      <xdr:rowOff>152400</xdr:rowOff>
    </xdr:from>
    <xdr:to>
      <xdr:col>5</xdr:col>
      <xdr:colOff>1438275</xdr:colOff>
      <xdr:row>611</xdr:row>
      <xdr:rowOff>970333</xdr:rowOff>
    </xdr:to>
    <xdr:pic>
      <xdr:nvPicPr>
        <xdr:cNvPr id="1061" name="图片 8" descr="MKB003"/>
        <xdr:cNvPicPr>
          <a:picLocks noChangeAspect="1" noChangeArrowheads="1"/>
        </xdr:cNvPicPr>
      </xdr:nvPicPr>
      <xdr:blipFill>
        <a:blip r:embed="rId5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60570" y="697953900"/>
          <a:ext cx="1304925" cy="817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144991</xdr:colOff>
      <xdr:row>612</xdr:row>
      <xdr:rowOff>194678</xdr:rowOff>
    </xdr:from>
    <xdr:to>
      <xdr:col>5</xdr:col>
      <xdr:colOff>1204668</xdr:colOff>
      <xdr:row>612</xdr:row>
      <xdr:rowOff>668642</xdr:rowOff>
    </xdr:to>
    <xdr:pic>
      <xdr:nvPicPr>
        <xdr:cNvPr id="1062" name="图片 1061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4572000" y="699138810"/>
          <a:ext cx="1059815" cy="473710"/>
        </a:xfrm>
        <a:prstGeom prst="rect">
          <a:avLst/>
        </a:prstGeom>
      </xdr:spPr>
    </xdr:pic>
    <xdr:clientData/>
  </xdr:twoCellAnchor>
  <xdr:twoCellAnchor>
    <xdr:from>
      <xdr:col>5</xdr:col>
      <xdr:colOff>154516</xdr:colOff>
      <xdr:row>613</xdr:row>
      <xdr:rowOff>257719</xdr:rowOff>
    </xdr:from>
    <xdr:to>
      <xdr:col>5</xdr:col>
      <xdr:colOff>1266826</xdr:colOff>
      <xdr:row>613</xdr:row>
      <xdr:rowOff>756198</xdr:rowOff>
    </xdr:to>
    <xdr:pic>
      <xdr:nvPicPr>
        <xdr:cNvPr id="1063" name="图片 1062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4581525" y="700344675"/>
          <a:ext cx="1112520" cy="498475"/>
        </a:xfrm>
        <a:prstGeom prst="rect">
          <a:avLst/>
        </a:prstGeom>
      </xdr:spPr>
    </xdr:pic>
    <xdr:clientData/>
  </xdr:twoCellAnchor>
  <xdr:twoCellAnchor>
    <xdr:from>
      <xdr:col>5</xdr:col>
      <xdr:colOff>305858</xdr:colOff>
      <xdr:row>614</xdr:row>
      <xdr:rowOff>247651</xdr:rowOff>
    </xdr:from>
    <xdr:to>
      <xdr:col>5</xdr:col>
      <xdr:colOff>955718</xdr:colOff>
      <xdr:row>614</xdr:row>
      <xdr:rowOff>745877</xdr:rowOff>
    </xdr:to>
    <xdr:pic>
      <xdr:nvPicPr>
        <xdr:cNvPr id="1064" name="图片 80" descr="Topimp01024文.jpg"/>
        <xdr:cNvPicPr>
          <a:picLocks noChangeAspect="1"/>
        </xdr:cNvPicPr>
      </xdr:nvPicPr>
      <xdr:blipFill>
        <a:blip r:embed="rId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732655" y="701478150"/>
          <a:ext cx="650240" cy="497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200024</xdr:colOff>
      <xdr:row>615</xdr:row>
      <xdr:rowOff>108660</xdr:rowOff>
    </xdr:from>
    <xdr:to>
      <xdr:col>5</xdr:col>
      <xdr:colOff>829312</xdr:colOff>
      <xdr:row>615</xdr:row>
      <xdr:rowOff>876320</xdr:rowOff>
    </xdr:to>
    <xdr:pic>
      <xdr:nvPicPr>
        <xdr:cNvPr id="1065" name="图片 102" descr="Topimp01121晖.jpg"/>
        <xdr:cNvPicPr>
          <a:picLocks noChangeAspect="1"/>
        </xdr:cNvPicPr>
      </xdr:nvPicPr>
      <xdr:blipFill>
        <a:blip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26610" y="702482085"/>
          <a:ext cx="629920" cy="7677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161925</xdr:colOff>
      <xdr:row>616</xdr:row>
      <xdr:rowOff>181068</xdr:rowOff>
    </xdr:from>
    <xdr:to>
      <xdr:col>5</xdr:col>
      <xdr:colOff>997714</xdr:colOff>
      <xdr:row>616</xdr:row>
      <xdr:rowOff>773516</xdr:rowOff>
    </xdr:to>
    <xdr:pic>
      <xdr:nvPicPr>
        <xdr:cNvPr id="1066" name="图片 103" descr="Topimp00903锋.jpg"/>
        <xdr:cNvPicPr>
          <a:picLocks noChangeAspect="1"/>
        </xdr:cNvPicPr>
      </xdr:nvPicPr>
      <xdr:blipFill>
        <a:blip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89145" y="703697475"/>
          <a:ext cx="835660" cy="5924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171450</xdr:colOff>
      <xdr:row>617</xdr:row>
      <xdr:rowOff>161925</xdr:rowOff>
    </xdr:from>
    <xdr:to>
      <xdr:col>5</xdr:col>
      <xdr:colOff>1097054</xdr:colOff>
      <xdr:row>617</xdr:row>
      <xdr:rowOff>796260</xdr:rowOff>
    </xdr:to>
    <xdr:pic>
      <xdr:nvPicPr>
        <xdr:cNvPr id="1067" name="图片 53" descr="Topimp00881杜.jpg"/>
        <xdr:cNvPicPr>
          <a:picLocks noChangeAspect="1"/>
        </xdr:cNvPicPr>
      </xdr:nvPicPr>
      <xdr:blipFill>
        <a:blip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98670" y="704821425"/>
          <a:ext cx="925195" cy="6337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161924</xdr:colOff>
      <xdr:row>618</xdr:row>
      <xdr:rowOff>295276</xdr:rowOff>
    </xdr:from>
    <xdr:to>
      <xdr:col>5</xdr:col>
      <xdr:colOff>1121499</xdr:colOff>
      <xdr:row>618</xdr:row>
      <xdr:rowOff>847243</xdr:rowOff>
    </xdr:to>
    <xdr:pic>
      <xdr:nvPicPr>
        <xdr:cNvPr id="1068" name="图片 71" descr="无题会话00059杜2.jpg"/>
        <xdr:cNvPicPr>
          <a:picLocks noChangeAspect="1"/>
        </xdr:cNvPicPr>
      </xdr:nvPicPr>
      <xdr:blipFill>
        <a:blip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88510" y="706097775"/>
          <a:ext cx="960120" cy="5518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104774</xdr:colOff>
      <xdr:row>619</xdr:row>
      <xdr:rowOff>190500</xdr:rowOff>
    </xdr:from>
    <xdr:to>
      <xdr:col>5</xdr:col>
      <xdr:colOff>1030379</xdr:colOff>
      <xdr:row>619</xdr:row>
      <xdr:rowOff>840122</xdr:rowOff>
    </xdr:to>
    <xdr:pic>
      <xdr:nvPicPr>
        <xdr:cNvPr id="1069" name="图片 108" descr="Topimp00899文.jpg"/>
        <xdr:cNvPicPr>
          <a:picLocks noChangeAspect="1"/>
        </xdr:cNvPicPr>
      </xdr:nvPicPr>
      <xdr:blipFill>
        <a:blip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31360" y="707136000"/>
          <a:ext cx="925830" cy="6496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210184</xdr:colOff>
      <xdr:row>620</xdr:row>
      <xdr:rowOff>199942</xdr:rowOff>
    </xdr:from>
    <xdr:to>
      <xdr:col>5</xdr:col>
      <xdr:colOff>916508</xdr:colOff>
      <xdr:row>620</xdr:row>
      <xdr:rowOff>992534</xdr:rowOff>
    </xdr:to>
    <xdr:pic>
      <xdr:nvPicPr>
        <xdr:cNvPr id="1070" name="图片 1069"/>
        <xdr:cNvPicPr>
          <a:picLocks noChangeAspect="1"/>
        </xdr:cNvPicPr>
      </xdr:nvPicPr>
      <xdr:blipFill>
        <a:blip r:embed="rId558" cstate="print"/>
        <a:stretch>
          <a:fillRect/>
        </a:stretch>
      </xdr:blipFill>
      <xdr:spPr>
        <a:xfrm>
          <a:off x="4636770" y="708287890"/>
          <a:ext cx="706755" cy="793115"/>
        </a:xfrm>
        <a:prstGeom prst="rect">
          <a:avLst/>
        </a:prstGeom>
      </xdr:spPr>
    </xdr:pic>
    <xdr:clientData/>
  </xdr:twoCellAnchor>
  <xdr:twoCellAnchor>
    <xdr:from>
      <xdr:col>5</xdr:col>
      <xdr:colOff>190502</xdr:colOff>
      <xdr:row>621</xdr:row>
      <xdr:rowOff>152400</xdr:rowOff>
    </xdr:from>
    <xdr:to>
      <xdr:col>5</xdr:col>
      <xdr:colOff>1352552</xdr:colOff>
      <xdr:row>621</xdr:row>
      <xdr:rowOff>964807</xdr:rowOff>
    </xdr:to>
    <xdr:pic>
      <xdr:nvPicPr>
        <xdr:cNvPr id="1073" name="图片 1072"/>
        <xdr:cNvPicPr>
          <a:picLocks noChangeAspect="1"/>
        </xdr:cNvPicPr>
      </xdr:nvPicPr>
      <xdr:blipFill>
        <a:blip r:embed="rId559"/>
        <a:stretch>
          <a:fillRect/>
        </a:stretch>
      </xdr:blipFill>
      <xdr:spPr>
        <a:xfrm>
          <a:off x="4617720" y="709383900"/>
          <a:ext cx="1162050" cy="812165"/>
        </a:xfrm>
        <a:prstGeom prst="rect">
          <a:avLst/>
        </a:prstGeom>
      </xdr:spPr>
    </xdr:pic>
    <xdr:clientData/>
  </xdr:twoCellAnchor>
  <xdr:twoCellAnchor>
    <xdr:from>
      <xdr:col>5</xdr:col>
      <xdr:colOff>266701</xdr:colOff>
      <xdr:row>622</xdr:row>
      <xdr:rowOff>161925</xdr:rowOff>
    </xdr:from>
    <xdr:to>
      <xdr:col>5</xdr:col>
      <xdr:colOff>1428751</xdr:colOff>
      <xdr:row>622</xdr:row>
      <xdr:rowOff>1042685</xdr:rowOff>
    </xdr:to>
    <xdr:pic>
      <xdr:nvPicPr>
        <xdr:cNvPr id="1074" name="图片 1073"/>
        <xdr:cNvPicPr>
          <a:picLocks noChangeAspect="1"/>
        </xdr:cNvPicPr>
      </xdr:nvPicPr>
      <xdr:blipFill>
        <a:blip r:embed="rId560"/>
        <a:stretch>
          <a:fillRect/>
        </a:stretch>
      </xdr:blipFill>
      <xdr:spPr>
        <a:xfrm>
          <a:off x="4693920" y="710536425"/>
          <a:ext cx="1162050" cy="880745"/>
        </a:xfrm>
        <a:prstGeom prst="rect">
          <a:avLst/>
        </a:prstGeom>
      </xdr:spPr>
    </xdr:pic>
    <xdr:clientData/>
  </xdr:twoCellAnchor>
  <xdr:twoCellAnchor>
    <xdr:from>
      <xdr:col>5</xdr:col>
      <xdr:colOff>171451</xdr:colOff>
      <xdr:row>623</xdr:row>
      <xdr:rowOff>152400</xdr:rowOff>
    </xdr:from>
    <xdr:to>
      <xdr:col>5</xdr:col>
      <xdr:colOff>1452324</xdr:colOff>
      <xdr:row>623</xdr:row>
      <xdr:rowOff>1057275</xdr:rowOff>
    </xdr:to>
    <xdr:pic>
      <xdr:nvPicPr>
        <xdr:cNvPr id="1075" name="图片 1074"/>
        <xdr:cNvPicPr>
          <a:picLocks noChangeAspect="1"/>
        </xdr:cNvPicPr>
      </xdr:nvPicPr>
      <xdr:blipFill>
        <a:blip r:embed="rId561"/>
        <a:stretch>
          <a:fillRect/>
        </a:stretch>
      </xdr:blipFill>
      <xdr:spPr>
        <a:xfrm>
          <a:off x="4598670" y="711669900"/>
          <a:ext cx="1280795" cy="904875"/>
        </a:xfrm>
        <a:prstGeom prst="rect">
          <a:avLst/>
        </a:prstGeom>
      </xdr:spPr>
    </xdr:pic>
    <xdr:clientData/>
  </xdr:twoCellAnchor>
  <xdr:twoCellAnchor>
    <xdr:from>
      <xdr:col>5</xdr:col>
      <xdr:colOff>161924</xdr:colOff>
      <xdr:row>624</xdr:row>
      <xdr:rowOff>276224</xdr:rowOff>
    </xdr:from>
    <xdr:to>
      <xdr:col>5</xdr:col>
      <xdr:colOff>1454937</xdr:colOff>
      <xdr:row>624</xdr:row>
      <xdr:rowOff>857249</xdr:rowOff>
    </xdr:to>
    <xdr:pic>
      <xdr:nvPicPr>
        <xdr:cNvPr id="1076" name="Picture 73"/>
        <xdr:cNvPicPr>
          <a:picLocks noChangeAspect="1" noChangeArrowheads="1"/>
        </xdr:cNvPicPr>
      </xdr:nvPicPr>
      <xdr:blipFill>
        <a:blip r:embed="rId562" cstate="print"/>
        <a:srcRect/>
        <a:stretch>
          <a:fillRect/>
        </a:stretch>
      </xdr:blipFill>
      <xdr:spPr>
        <a:xfrm>
          <a:off x="4588510" y="712936090"/>
          <a:ext cx="1293495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161924</xdr:colOff>
      <xdr:row>625</xdr:row>
      <xdr:rowOff>276224</xdr:rowOff>
    </xdr:from>
    <xdr:to>
      <xdr:col>5</xdr:col>
      <xdr:colOff>1454937</xdr:colOff>
      <xdr:row>625</xdr:row>
      <xdr:rowOff>857249</xdr:rowOff>
    </xdr:to>
    <xdr:pic>
      <xdr:nvPicPr>
        <xdr:cNvPr id="1077" name="Picture 73"/>
        <xdr:cNvPicPr>
          <a:picLocks noChangeAspect="1" noChangeArrowheads="1"/>
        </xdr:cNvPicPr>
      </xdr:nvPicPr>
      <xdr:blipFill>
        <a:blip r:embed="rId562" cstate="print"/>
        <a:srcRect/>
        <a:stretch>
          <a:fillRect/>
        </a:stretch>
      </xdr:blipFill>
      <xdr:spPr>
        <a:xfrm>
          <a:off x="4588510" y="714079090"/>
          <a:ext cx="1293495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168339</xdr:colOff>
      <xdr:row>626</xdr:row>
      <xdr:rowOff>142875</xdr:rowOff>
    </xdr:from>
    <xdr:to>
      <xdr:col>5</xdr:col>
      <xdr:colOff>1352550</xdr:colOff>
      <xdr:row>626</xdr:row>
      <xdr:rowOff>893576</xdr:rowOff>
    </xdr:to>
    <xdr:pic>
      <xdr:nvPicPr>
        <xdr:cNvPr id="1078" name="Picture 72"/>
        <xdr:cNvPicPr>
          <a:picLocks noChangeAspect="1" noChangeArrowheads="1"/>
        </xdr:cNvPicPr>
      </xdr:nvPicPr>
      <xdr:blipFill>
        <a:blip r:embed="rId563" cstate="print"/>
        <a:srcRect/>
        <a:stretch>
          <a:fillRect/>
        </a:stretch>
      </xdr:blipFill>
      <xdr:spPr>
        <a:xfrm>
          <a:off x="4595495" y="715089375"/>
          <a:ext cx="1184275" cy="750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168339</xdr:colOff>
      <xdr:row>627</xdr:row>
      <xdr:rowOff>142875</xdr:rowOff>
    </xdr:from>
    <xdr:to>
      <xdr:col>5</xdr:col>
      <xdr:colOff>1352550</xdr:colOff>
      <xdr:row>627</xdr:row>
      <xdr:rowOff>893576</xdr:rowOff>
    </xdr:to>
    <xdr:pic>
      <xdr:nvPicPr>
        <xdr:cNvPr id="1080" name="Picture 72"/>
        <xdr:cNvPicPr>
          <a:picLocks noChangeAspect="1" noChangeArrowheads="1"/>
        </xdr:cNvPicPr>
      </xdr:nvPicPr>
      <xdr:blipFill>
        <a:blip r:embed="rId563" cstate="print"/>
        <a:srcRect/>
        <a:stretch>
          <a:fillRect/>
        </a:stretch>
      </xdr:blipFill>
      <xdr:spPr>
        <a:xfrm>
          <a:off x="4595495" y="716232375"/>
          <a:ext cx="1184275" cy="750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200025</xdr:colOff>
      <xdr:row>628</xdr:row>
      <xdr:rowOff>190500</xdr:rowOff>
    </xdr:from>
    <xdr:to>
      <xdr:col>5</xdr:col>
      <xdr:colOff>1452280</xdr:colOff>
      <xdr:row>628</xdr:row>
      <xdr:rowOff>970528</xdr:rowOff>
    </xdr:to>
    <xdr:pic>
      <xdr:nvPicPr>
        <xdr:cNvPr id="1082" name="Picture 79"/>
        <xdr:cNvPicPr>
          <a:picLocks noChangeAspect="1" noChangeArrowheads="1"/>
        </xdr:cNvPicPr>
      </xdr:nvPicPr>
      <xdr:blipFill>
        <a:blip r:embed="rId564" cstate="print"/>
        <a:srcRect/>
        <a:stretch>
          <a:fillRect/>
        </a:stretch>
      </xdr:blipFill>
      <xdr:spPr>
        <a:xfrm>
          <a:off x="4627245" y="717423000"/>
          <a:ext cx="1252220" cy="779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200025</xdr:colOff>
      <xdr:row>629</xdr:row>
      <xdr:rowOff>190500</xdr:rowOff>
    </xdr:from>
    <xdr:to>
      <xdr:col>5</xdr:col>
      <xdr:colOff>1452280</xdr:colOff>
      <xdr:row>629</xdr:row>
      <xdr:rowOff>970528</xdr:rowOff>
    </xdr:to>
    <xdr:pic>
      <xdr:nvPicPr>
        <xdr:cNvPr id="1083" name="Picture 79"/>
        <xdr:cNvPicPr>
          <a:picLocks noChangeAspect="1" noChangeArrowheads="1"/>
        </xdr:cNvPicPr>
      </xdr:nvPicPr>
      <xdr:blipFill>
        <a:blip r:embed="rId564" cstate="print"/>
        <a:srcRect/>
        <a:stretch>
          <a:fillRect/>
        </a:stretch>
      </xdr:blipFill>
      <xdr:spPr>
        <a:xfrm>
          <a:off x="4627245" y="718566000"/>
          <a:ext cx="1252220" cy="779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200025</xdr:colOff>
      <xdr:row>630</xdr:row>
      <xdr:rowOff>190500</xdr:rowOff>
    </xdr:from>
    <xdr:to>
      <xdr:col>5</xdr:col>
      <xdr:colOff>1452280</xdr:colOff>
      <xdr:row>630</xdr:row>
      <xdr:rowOff>970528</xdr:rowOff>
    </xdr:to>
    <xdr:pic>
      <xdr:nvPicPr>
        <xdr:cNvPr id="1084" name="Picture 79"/>
        <xdr:cNvPicPr>
          <a:picLocks noChangeAspect="1" noChangeArrowheads="1"/>
        </xdr:cNvPicPr>
      </xdr:nvPicPr>
      <xdr:blipFill>
        <a:blip r:embed="rId564" cstate="print"/>
        <a:srcRect/>
        <a:stretch>
          <a:fillRect/>
        </a:stretch>
      </xdr:blipFill>
      <xdr:spPr>
        <a:xfrm>
          <a:off x="4627245" y="719709000"/>
          <a:ext cx="1252220" cy="779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381000</xdr:colOff>
      <xdr:row>631</xdr:row>
      <xdr:rowOff>209550</xdr:rowOff>
    </xdr:from>
    <xdr:to>
      <xdr:col>5</xdr:col>
      <xdr:colOff>923925</xdr:colOff>
      <xdr:row>631</xdr:row>
      <xdr:rowOff>914400</xdr:rowOff>
    </xdr:to>
    <xdr:pic>
      <xdr:nvPicPr>
        <xdr:cNvPr id="1085" name="Picture 127"/>
        <xdr:cNvPicPr>
          <a:picLocks noChangeAspect="1" noChangeArrowheads="1"/>
        </xdr:cNvPicPr>
      </xdr:nvPicPr>
      <xdr:blipFill>
        <a:blip r:embed="rId565"/>
        <a:srcRect/>
        <a:stretch>
          <a:fillRect/>
        </a:stretch>
      </xdr:blipFill>
      <xdr:spPr>
        <a:xfrm>
          <a:off x="4808220" y="720871050"/>
          <a:ext cx="542925" cy="7048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632</xdr:row>
      <xdr:rowOff>209550</xdr:rowOff>
    </xdr:from>
    <xdr:to>
      <xdr:col>5</xdr:col>
      <xdr:colOff>923925</xdr:colOff>
      <xdr:row>632</xdr:row>
      <xdr:rowOff>914400</xdr:rowOff>
    </xdr:to>
    <xdr:pic>
      <xdr:nvPicPr>
        <xdr:cNvPr id="1086" name="Picture 127"/>
        <xdr:cNvPicPr>
          <a:picLocks noChangeAspect="1" noChangeArrowheads="1"/>
        </xdr:cNvPicPr>
      </xdr:nvPicPr>
      <xdr:blipFill>
        <a:blip r:embed="rId565"/>
        <a:srcRect/>
        <a:stretch>
          <a:fillRect/>
        </a:stretch>
      </xdr:blipFill>
      <xdr:spPr>
        <a:xfrm>
          <a:off x="4808220" y="722014050"/>
          <a:ext cx="542925" cy="7048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633</xdr:row>
      <xdr:rowOff>104775</xdr:rowOff>
    </xdr:from>
    <xdr:to>
      <xdr:col>5</xdr:col>
      <xdr:colOff>1266190</xdr:colOff>
      <xdr:row>633</xdr:row>
      <xdr:rowOff>958850</xdr:rowOff>
    </xdr:to>
    <xdr:pic>
      <xdr:nvPicPr>
        <xdr:cNvPr id="1087" name="图片 1086"/>
        <xdr:cNvPicPr>
          <a:picLocks noChangeAspect="1"/>
        </xdr:cNvPicPr>
      </xdr:nvPicPr>
      <xdr:blipFill>
        <a:blip r:embed="rId566" cstate="print"/>
        <a:stretch>
          <a:fillRect/>
        </a:stretch>
      </xdr:blipFill>
      <xdr:spPr>
        <a:xfrm>
          <a:off x="4589145" y="723052275"/>
          <a:ext cx="1104265" cy="854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276226</xdr:colOff>
      <xdr:row>634</xdr:row>
      <xdr:rowOff>142875</xdr:rowOff>
    </xdr:from>
    <xdr:to>
      <xdr:col>5</xdr:col>
      <xdr:colOff>923926</xdr:colOff>
      <xdr:row>634</xdr:row>
      <xdr:rowOff>1021538</xdr:rowOff>
    </xdr:to>
    <xdr:pic>
      <xdr:nvPicPr>
        <xdr:cNvPr id="1088" name="Picture 1"/>
        <xdr:cNvPicPr>
          <a:picLocks noChangeAspect="1" noChangeArrowheads="1"/>
        </xdr:cNvPicPr>
      </xdr:nvPicPr>
      <xdr:blipFill>
        <a:blip r:embed="rId567" cstate="print"/>
        <a:srcRect/>
        <a:stretch>
          <a:fillRect/>
        </a:stretch>
      </xdr:blipFill>
      <xdr:spPr>
        <a:xfrm>
          <a:off x="4703445" y="724233375"/>
          <a:ext cx="647700" cy="8782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304800</xdr:colOff>
      <xdr:row>635</xdr:row>
      <xdr:rowOff>142875</xdr:rowOff>
    </xdr:from>
    <xdr:to>
      <xdr:col>5</xdr:col>
      <xdr:colOff>1247775</xdr:colOff>
      <xdr:row>635</xdr:row>
      <xdr:rowOff>879313</xdr:rowOff>
    </xdr:to>
    <xdr:pic>
      <xdr:nvPicPr>
        <xdr:cNvPr id="1089" name="Picture 4"/>
        <xdr:cNvPicPr>
          <a:picLocks noChangeAspect="1" noChangeArrowheads="1"/>
        </xdr:cNvPicPr>
      </xdr:nvPicPr>
      <xdr:blipFill>
        <a:blip r:embed="rId568" cstate="print"/>
        <a:srcRect/>
        <a:stretch>
          <a:fillRect/>
        </a:stretch>
      </xdr:blipFill>
      <xdr:spPr>
        <a:xfrm>
          <a:off x="4732020" y="725376375"/>
          <a:ext cx="942975" cy="735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304800</xdr:colOff>
      <xdr:row>636</xdr:row>
      <xdr:rowOff>142875</xdr:rowOff>
    </xdr:from>
    <xdr:to>
      <xdr:col>5</xdr:col>
      <xdr:colOff>1247775</xdr:colOff>
      <xdr:row>636</xdr:row>
      <xdr:rowOff>879313</xdr:rowOff>
    </xdr:to>
    <xdr:pic>
      <xdr:nvPicPr>
        <xdr:cNvPr id="1090" name="Picture 4"/>
        <xdr:cNvPicPr>
          <a:picLocks noChangeAspect="1" noChangeArrowheads="1"/>
        </xdr:cNvPicPr>
      </xdr:nvPicPr>
      <xdr:blipFill>
        <a:blip r:embed="rId568" cstate="print"/>
        <a:srcRect/>
        <a:stretch>
          <a:fillRect/>
        </a:stretch>
      </xdr:blipFill>
      <xdr:spPr>
        <a:xfrm>
          <a:off x="4732020" y="726519375"/>
          <a:ext cx="942975" cy="735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295275</xdr:colOff>
      <xdr:row>637</xdr:row>
      <xdr:rowOff>228600</xdr:rowOff>
    </xdr:from>
    <xdr:to>
      <xdr:col>5</xdr:col>
      <xdr:colOff>1238250</xdr:colOff>
      <xdr:row>637</xdr:row>
      <xdr:rowOff>965038</xdr:rowOff>
    </xdr:to>
    <xdr:pic>
      <xdr:nvPicPr>
        <xdr:cNvPr id="1091" name="Picture 4"/>
        <xdr:cNvPicPr>
          <a:picLocks noChangeAspect="1" noChangeArrowheads="1"/>
        </xdr:cNvPicPr>
      </xdr:nvPicPr>
      <xdr:blipFill>
        <a:blip r:embed="rId568" cstate="print"/>
        <a:srcRect/>
        <a:stretch>
          <a:fillRect/>
        </a:stretch>
      </xdr:blipFill>
      <xdr:spPr>
        <a:xfrm>
          <a:off x="4722495" y="727748100"/>
          <a:ext cx="942975" cy="735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295275</xdr:colOff>
      <xdr:row>638</xdr:row>
      <xdr:rowOff>228600</xdr:rowOff>
    </xdr:from>
    <xdr:to>
      <xdr:col>5</xdr:col>
      <xdr:colOff>1238250</xdr:colOff>
      <xdr:row>638</xdr:row>
      <xdr:rowOff>965038</xdr:rowOff>
    </xdr:to>
    <xdr:pic>
      <xdr:nvPicPr>
        <xdr:cNvPr id="1092" name="Picture 4"/>
        <xdr:cNvPicPr>
          <a:picLocks noChangeAspect="1" noChangeArrowheads="1"/>
        </xdr:cNvPicPr>
      </xdr:nvPicPr>
      <xdr:blipFill>
        <a:blip r:embed="rId568" cstate="print"/>
        <a:srcRect/>
        <a:stretch>
          <a:fillRect/>
        </a:stretch>
      </xdr:blipFill>
      <xdr:spPr>
        <a:xfrm>
          <a:off x="4722495" y="728891100"/>
          <a:ext cx="942975" cy="735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180975</xdr:colOff>
      <xdr:row>639</xdr:row>
      <xdr:rowOff>95250</xdr:rowOff>
    </xdr:from>
    <xdr:to>
      <xdr:col>5</xdr:col>
      <xdr:colOff>1337422</xdr:colOff>
      <xdr:row>639</xdr:row>
      <xdr:rowOff>1034193</xdr:rowOff>
    </xdr:to>
    <xdr:pic>
      <xdr:nvPicPr>
        <xdr:cNvPr id="1093" name="Picture 2"/>
        <xdr:cNvPicPr>
          <a:picLocks noChangeAspect="1" noChangeArrowheads="1"/>
        </xdr:cNvPicPr>
      </xdr:nvPicPr>
      <xdr:blipFill>
        <a:blip r:embed="rId569" cstate="print"/>
        <a:srcRect/>
        <a:stretch>
          <a:fillRect/>
        </a:stretch>
      </xdr:blipFill>
      <xdr:spPr>
        <a:xfrm>
          <a:off x="4608195" y="729900750"/>
          <a:ext cx="1156335" cy="938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180975</xdr:colOff>
      <xdr:row>640</xdr:row>
      <xdr:rowOff>95250</xdr:rowOff>
    </xdr:from>
    <xdr:to>
      <xdr:col>5</xdr:col>
      <xdr:colOff>1337422</xdr:colOff>
      <xdr:row>640</xdr:row>
      <xdr:rowOff>1034193</xdr:rowOff>
    </xdr:to>
    <xdr:pic>
      <xdr:nvPicPr>
        <xdr:cNvPr id="1094" name="Picture 2"/>
        <xdr:cNvPicPr>
          <a:picLocks noChangeAspect="1" noChangeArrowheads="1"/>
        </xdr:cNvPicPr>
      </xdr:nvPicPr>
      <xdr:blipFill>
        <a:blip r:embed="rId569" cstate="print"/>
        <a:srcRect/>
        <a:stretch>
          <a:fillRect/>
        </a:stretch>
      </xdr:blipFill>
      <xdr:spPr>
        <a:xfrm>
          <a:off x="4608195" y="731043750"/>
          <a:ext cx="1156335" cy="938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180975</xdr:colOff>
      <xdr:row>641</xdr:row>
      <xdr:rowOff>95250</xdr:rowOff>
    </xdr:from>
    <xdr:to>
      <xdr:col>5</xdr:col>
      <xdr:colOff>1337422</xdr:colOff>
      <xdr:row>641</xdr:row>
      <xdr:rowOff>1034193</xdr:rowOff>
    </xdr:to>
    <xdr:pic>
      <xdr:nvPicPr>
        <xdr:cNvPr id="1095" name="Picture 2"/>
        <xdr:cNvPicPr>
          <a:picLocks noChangeAspect="1" noChangeArrowheads="1"/>
        </xdr:cNvPicPr>
      </xdr:nvPicPr>
      <xdr:blipFill>
        <a:blip r:embed="rId569" cstate="print"/>
        <a:srcRect/>
        <a:stretch>
          <a:fillRect/>
        </a:stretch>
      </xdr:blipFill>
      <xdr:spPr>
        <a:xfrm>
          <a:off x="4608195" y="732186750"/>
          <a:ext cx="1156335" cy="938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171450</xdr:colOff>
      <xdr:row>642</xdr:row>
      <xdr:rowOff>85725</xdr:rowOff>
    </xdr:from>
    <xdr:to>
      <xdr:col>5</xdr:col>
      <xdr:colOff>1327897</xdr:colOff>
      <xdr:row>642</xdr:row>
      <xdr:rowOff>1024668</xdr:rowOff>
    </xdr:to>
    <xdr:pic>
      <xdr:nvPicPr>
        <xdr:cNvPr id="1096" name="Picture 2"/>
        <xdr:cNvPicPr>
          <a:picLocks noChangeAspect="1" noChangeArrowheads="1"/>
        </xdr:cNvPicPr>
      </xdr:nvPicPr>
      <xdr:blipFill>
        <a:blip r:embed="rId569" cstate="print"/>
        <a:srcRect/>
        <a:stretch>
          <a:fillRect/>
        </a:stretch>
      </xdr:blipFill>
      <xdr:spPr>
        <a:xfrm>
          <a:off x="4598670" y="733320225"/>
          <a:ext cx="1156335" cy="938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171450</xdr:colOff>
      <xdr:row>643</xdr:row>
      <xdr:rowOff>85725</xdr:rowOff>
    </xdr:from>
    <xdr:to>
      <xdr:col>5</xdr:col>
      <xdr:colOff>1327897</xdr:colOff>
      <xdr:row>643</xdr:row>
      <xdr:rowOff>1024668</xdr:rowOff>
    </xdr:to>
    <xdr:pic>
      <xdr:nvPicPr>
        <xdr:cNvPr id="1097" name="Picture 2"/>
        <xdr:cNvPicPr>
          <a:picLocks noChangeAspect="1" noChangeArrowheads="1"/>
        </xdr:cNvPicPr>
      </xdr:nvPicPr>
      <xdr:blipFill>
        <a:blip r:embed="rId569" cstate="print"/>
        <a:srcRect/>
        <a:stretch>
          <a:fillRect/>
        </a:stretch>
      </xdr:blipFill>
      <xdr:spPr>
        <a:xfrm>
          <a:off x="4598670" y="734463225"/>
          <a:ext cx="1156335" cy="938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295275</xdr:colOff>
      <xdr:row>644</xdr:row>
      <xdr:rowOff>228600</xdr:rowOff>
    </xdr:from>
    <xdr:to>
      <xdr:col>5</xdr:col>
      <xdr:colOff>1238250</xdr:colOff>
      <xdr:row>644</xdr:row>
      <xdr:rowOff>965038</xdr:rowOff>
    </xdr:to>
    <xdr:pic>
      <xdr:nvPicPr>
        <xdr:cNvPr id="1098" name="Picture 4"/>
        <xdr:cNvPicPr>
          <a:picLocks noChangeAspect="1" noChangeArrowheads="1"/>
        </xdr:cNvPicPr>
      </xdr:nvPicPr>
      <xdr:blipFill>
        <a:blip r:embed="rId568" cstate="print"/>
        <a:srcRect/>
        <a:stretch>
          <a:fillRect/>
        </a:stretch>
      </xdr:blipFill>
      <xdr:spPr>
        <a:xfrm>
          <a:off x="4722495" y="735749100"/>
          <a:ext cx="942975" cy="735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295275</xdr:colOff>
      <xdr:row>645</xdr:row>
      <xdr:rowOff>228600</xdr:rowOff>
    </xdr:from>
    <xdr:to>
      <xdr:col>5</xdr:col>
      <xdr:colOff>1238250</xdr:colOff>
      <xdr:row>645</xdr:row>
      <xdr:rowOff>965038</xdr:rowOff>
    </xdr:to>
    <xdr:pic>
      <xdr:nvPicPr>
        <xdr:cNvPr id="1099" name="Picture 4"/>
        <xdr:cNvPicPr>
          <a:picLocks noChangeAspect="1" noChangeArrowheads="1"/>
        </xdr:cNvPicPr>
      </xdr:nvPicPr>
      <xdr:blipFill>
        <a:blip r:embed="rId568" cstate="print"/>
        <a:srcRect/>
        <a:stretch>
          <a:fillRect/>
        </a:stretch>
      </xdr:blipFill>
      <xdr:spPr>
        <a:xfrm>
          <a:off x="4722495" y="736892100"/>
          <a:ext cx="942975" cy="735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180975</xdr:colOff>
      <xdr:row>646</xdr:row>
      <xdr:rowOff>95250</xdr:rowOff>
    </xdr:from>
    <xdr:to>
      <xdr:col>5</xdr:col>
      <xdr:colOff>1337422</xdr:colOff>
      <xdr:row>646</xdr:row>
      <xdr:rowOff>1034193</xdr:rowOff>
    </xdr:to>
    <xdr:pic>
      <xdr:nvPicPr>
        <xdr:cNvPr id="1100" name="Picture 2"/>
        <xdr:cNvPicPr>
          <a:picLocks noChangeAspect="1" noChangeArrowheads="1"/>
        </xdr:cNvPicPr>
      </xdr:nvPicPr>
      <xdr:blipFill>
        <a:blip r:embed="rId569" cstate="print"/>
        <a:srcRect/>
        <a:stretch>
          <a:fillRect/>
        </a:stretch>
      </xdr:blipFill>
      <xdr:spPr>
        <a:xfrm>
          <a:off x="4608195" y="737901750"/>
          <a:ext cx="1156335" cy="938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171450</xdr:colOff>
      <xdr:row>647</xdr:row>
      <xdr:rowOff>85725</xdr:rowOff>
    </xdr:from>
    <xdr:to>
      <xdr:col>5</xdr:col>
      <xdr:colOff>1327897</xdr:colOff>
      <xdr:row>647</xdr:row>
      <xdr:rowOff>1024668</xdr:rowOff>
    </xdr:to>
    <xdr:pic>
      <xdr:nvPicPr>
        <xdr:cNvPr id="1101" name="Picture 2"/>
        <xdr:cNvPicPr>
          <a:picLocks noChangeAspect="1" noChangeArrowheads="1"/>
        </xdr:cNvPicPr>
      </xdr:nvPicPr>
      <xdr:blipFill>
        <a:blip r:embed="rId569" cstate="print"/>
        <a:srcRect/>
        <a:stretch>
          <a:fillRect/>
        </a:stretch>
      </xdr:blipFill>
      <xdr:spPr>
        <a:xfrm>
          <a:off x="4598670" y="739035225"/>
          <a:ext cx="1156335" cy="938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171450</xdr:colOff>
      <xdr:row>648</xdr:row>
      <xdr:rowOff>85725</xdr:rowOff>
    </xdr:from>
    <xdr:to>
      <xdr:col>5</xdr:col>
      <xdr:colOff>1327897</xdr:colOff>
      <xdr:row>648</xdr:row>
      <xdr:rowOff>1024668</xdr:rowOff>
    </xdr:to>
    <xdr:pic>
      <xdr:nvPicPr>
        <xdr:cNvPr id="1102" name="Picture 2"/>
        <xdr:cNvPicPr>
          <a:picLocks noChangeAspect="1" noChangeArrowheads="1"/>
        </xdr:cNvPicPr>
      </xdr:nvPicPr>
      <xdr:blipFill>
        <a:blip r:embed="rId569" cstate="print"/>
        <a:srcRect/>
        <a:stretch>
          <a:fillRect/>
        </a:stretch>
      </xdr:blipFill>
      <xdr:spPr>
        <a:xfrm>
          <a:off x="4598670" y="740178225"/>
          <a:ext cx="1156335" cy="938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203261</xdr:colOff>
      <xdr:row>649</xdr:row>
      <xdr:rowOff>102298</xdr:rowOff>
    </xdr:from>
    <xdr:to>
      <xdr:col>5</xdr:col>
      <xdr:colOff>952500</xdr:colOff>
      <xdr:row>649</xdr:row>
      <xdr:rowOff>1054904</xdr:rowOff>
    </xdr:to>
    <xdr:pic>
      <xdr:nvPicPr>
        <xdr:cNvPr id="1103" name="Picture 3"/>
        <xdr:cNvPicPr>
          <a:picLocks noChangeAspect="1" noChangeArrowheads="1"/>
        </xdr:cNvPicPr>
      </xdr:nvPicPr>
      <xdr:blipFill>
        <a:blip r:embed="rId570" cstate="print"/>
        <a:srcRect/>
        <a:stretch>
          <a:fillRect/>
        </a:stretch>
      </xdr:blipFill>
      <xdr:spPr>
        <a:xfrm>
          <a:off x="4630420" y="741337735"/>
          <a:ext cx="7493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124946</xdr:colOff>
      <xdr:row>650</xdr:row>
      <xdr:rowOff>73898</xdr:rowOff>
    </xdr:from>
    <xdr:to>
      <xdr:col>5</xdr:col>
      <xdr:colOff>1050986</xdr:colOff>
      <xdr:row>650</xdr:row>
      <xdr:rowOff>1006150</xdr:rowOff>
    </xdr:to>
    <xdr:pic>
      <xdr:nvPicPr>
        <xdr:cNvPr id="1104" name="Picture 5"/>
        <xdr:cNvPicPr>
          <a:picLocks noChangeAspect="1" noChangeArrowheads="1"/>
        </xdr:cNvPicPr>
      </xdr:nvPicPr>
      <xdr:blipFill>
        <a:blip r:embed="rId571" cstate="print"/>
        <a:srcRect/>
        <a:stretch>
          <a:fillRect/>
        </a:stretch>
      </xdr:blipFill>
      <xdr:spPr>
        <a:xfrm>
          <a:off x="4551680" y="742452160"/>
          <a:ext cx="926465" cy="932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133350</xdr:colOff>
      <xdr:row>651</xdr:row>
      <xdr:rowOff>76200</xdr:rowOff>
    </xdr:from>
    <xdr:to>
      <xdr:col>5</xdr:col>
      <xdr:colOff>1148745</xdr:colOff>
      <xdr:row>651</xdr:row>
      <xdr:rowOff>993589</xdr:rowOff>
    </xdr:to>
    <xdr:pic>
      <xdr:nvPicPr>
        <xdr:cNvPr id="1105" name="Picture 71"/>
        <xdr:cNvPicPr>
          <a:picLocks noChangeAspect="1" noChangeArrowheads="1"/>
        </xdr:cNvPicPr>
      </xdr:nvPicPr>
      <xdr:blipFill>
        <a:blip r:embed="rId37" cstate="print"/>
        <a:srcRect/>
        <a:stretch>
          <a:fillRect/>
        </a:stretch>
      </xdr:blipFill>
      <xdr:spPr>
        <a:xfrm>
          <a:off x="4560570" y="743597700"/>
          <a:ext cx="1015365" cy="9169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124946</xdr:colOff>
      <xdr:row>652</xdr:row>
      <xdr:rowOff>73898</xdr:rowOff>
    </xdr:from>
    <xdr:to>
      <xdr:col>5</xdr:col>
      <xdr:colOff>1050986</xdr:colOff>
      <xdr:row>652</xdr:row>
      <xdr:rowOff>1006150</xdr:rowOff>
    </xdr:to>
    <xdr:pic>
      <xdr:nvPicPr>
        <xdr:cNvPr id="1106" name="Picture 5"/>
        <xdr:cNvPicPr>
          <a:picLocks noChangeAspect="1" noChangeArrowheads="1"/>
        </xdr:cNvPicPr>
      </xdr:nvPicPr>
      <xdr:blipFill>
        <a:blip r:embed="rId571" cstate="print"/>
        <a:srcRect/>
        <a:stretch>
          <a:fillRect/>
        </a:stretch>
      </xdr:blipFill>
      <xdr:spPr>
        <a:xfrm>
          <a:off x="4551680" y="744738160"/>
          <a:ext cx="926465" cy="932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190500</xdr:colOff>
      <xdr:row>653</xdr:row>
      <xdr:rowOff>200025</xdr:rowOff>
    </xdr:from>
    <xdr:to>
      <xdr:col>5</xdr:col>
      <xdr:colOff>1459523</xdr:colOff>
      <xdr:row>653</xdr:row>
      <xdr:rowOff>1018073</xdr:rowOff>
    </xdr:to>
    <xdr:pic>
      <xdr:nvPicPr>
        <xdr:cNvPr id="1107" name="Picture 126"/>
        <xdr:cNvPicPr>
          <a:picLocks noChangeAspect="1" noChangeArrowheads="1"/>
        </xdr:cNvPicPr>
      </xdr:nvPicPr>
      <xdr:blipFill>
        <a:blip r:embed="rId572"/>
        <a:srcRect/>
        <a:stretch>
          <a:fillRect/>
        </a:stretch>
      </xdr:blipFill>
      <xdr:spPr>
        <a:xfrm>
          <a:off x="4617720" y="746007525"/>
          <a:ext cx="1268730" cy="81788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180975</xdr:colOff>
      <xdr:row>654</xdr:row>
      <xdr:rowOff>142875</xdr:rowOff>
    </xdr:from>
    <xdr:to>
      <xdr:col>5</xdr:col>
      <xdr:colOff>1307409</xdr:colOff>
      <xdr:row>654</xdr:row>
      <xdr:rowOff>952500</xdr:rowOff>
    </xdr:to>
    <xdr:pic>
      <xdr:nvPicPr>
        <xdr:cNvPr id="1108" name="Picture 2589"/>
        <xdr:cNvPicPr>
          <a:picLocks noChangeAspect="1" noChangeArrowheads="1"/>
        </xdr:cNvPicPr>
      </xdr:nvPicPr>
      <xdr:blipFill>
        <a:blip r:embed="rId277" cstate="print">
          <a:lum contrast="-52000"/>
        </a:blip>
        <a:srcRect/>
        <a:stretch>
          <a:fillRect/>
        </a:stretch>
      </xdr:blipFill>
      <xdr:spPr>
        <a:xfrm>
          <a:off x="4608195" y="747093375"/>
          <a:ext cx="1125855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180975</xdr:colOff>
      <xdr:row>655</xdr:row>
      <xdr:rowOff>142875</xdr:rowOff>
    </xdr:from>
    <xdr:to>
      <xdr:col>5</xdr:col>
      <xdr:colOff>1307409</xdr:colOff>
      <xdr:row>655</xdr:row>
      <xdr:rowOff>952500</xdr:rowOff>
    </xdr:to>
    <xdr:pic>
      <xdr:nvPicPr>
        <xdr:cNvPr id="1109" name="Picture 2589"/>
        <xdr:cNvPicPr>
          <a:picLocks noChangeAspect="1" noChangeArrowheads="1"/>
        </xdr:cNvPicPr>
      </xdr:nvPicPr>
      <xdr:blipFill>
        <a:blip r:embed="rId277" cstate="print">
          <a:lum contrast="-52000"/>
        </a:blip>
        <a:srcRect/>
        <a:stretch>
          <a:fillRect/>
        </a:stretch>
      </xdr:blipFill>
      <xdr:spPr>
        <a:xfrm>
          <a:off x="4608195" y="748236375"/>
          <a:ext cx="1125855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656</xdr:row>
      <xdr:rowOff>133350</xdr:rowOff>
    </xdr:from>
    <xdr:to>
      <xdr:col>5</xdr:col>
      <xdr:colOff>1167667</xdr:colOff>
      <xdr:row>656</xdr:row>
      <xdr:rowOff>962025</xdr:rowOff>
    </xdr:to>
    <xdr:pic>
      <xdr:nvPicPr>
        <xdr:cNvPr id="1110" name="Picture 4144"/>
        <xdr:cNvPicPr>
          <a:picLocks noChangeAspect="1" noChangeArrowheads="1"/>
        </xdr:cNvPicPr>
      </xdr:nvPicPr>
      <xdr:blipFill>
        <a:blip r:embed="rId573" cstate="print"/>
        <a:srcRect/>
        <a:stretch>
          <a:fillRect/>
        </a:stretch>
      </xdr:blipFill>
      <xdr:spPr>
        <a:xfrm>
          <a:off x="4589145" y="749369850"/>
          <a:ext cx="1005205" cy="8286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180975</xdr:colOff>
      <xdr:row>657</xdr:row>
      <xdr:rowOff>211933</xdr:rowOff>
    </xdr:from>
    <xdr:to>
      <xdr:col>5</xdr:col>
      <xdr:colOff>981320</xdr:colOff>
      <xdr:row>657</xdr:row>
      <xdr:rowOff>884789</xdr:rowOff>
    </xdr:to>
    <xdr:pic>
      <xdr:nvPicPr>
        <xdr:cNvPr id="1111" name="Picture 4140"/>
        <xdr:cNvPicPr>
          <a:picLocks noChangeAspect="1" noChangeArrowheads="1"/>
        </xdr:cNvPicPr>
      </xdr:nvPicPr>
      <xdr:blipFill>
        <a:blip r:embed="rId574" cstate="print"/>
        <a:srcRect/>
        <a:stretch>
          <a:fillRect/>
        </a:stretch>
      </xdr:blipFill>
      <xdr:spPr>
        <a:xfrm>
          <a:off x="4608195" y="750590955"/>
          <a:ext cx="800100" cy="6731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85725</xdr:colOff>
      <xdr:row>658</xdr:row>
      <xdr:rowOff>180975</xdr:rowOff>
    </xdr:from>
    <xdr:to>
      <xdr:col>5</xdr:col>
      <xdr:colOff>1076325</xdr:colOff>
      <xdr:row>658</xdr:row>
      <xdr:rowOff>829459</xdr:rowOff>
    </xdr:to>
    <xdr:pic>
      <xdr:nvPicPr>
        <xdr:cNvPr id="1112" name="Picture 13"/>
        <xdr:cNvPicPr>
          <a:picLocks noChangeAspect="1"/>
        </xdr:cNvPicPr>
      </xdr:nvPicPr>
      <xdr:blipFill>
        <a:blip r:embed="rId5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41" t="41291" r="60352" b="30503"/>
        <a:stretch>
          <a:fillRect/>
        </a:stretch>
      </xdr:blipFill>
      <xdr:spPr>
        <a:xfrm rot="16200000">
          <a:off x="4683760" y="751532025"/>
          <a:ext cx="648335" cy="990600"/>
        </a:xfrm>
        <a:prstGeom prst="rect">
          <a:avLst/>
        </a:prstGeom>
      </xdr:spPr>
    </xdr:pic>
    <xdr:clientData/>
  </xdr:twoCellAnchor>
  <xdr:twoCellAnchor>
    <xdr:from>
      <xdr:col>5</xdr:col>
      <xdr:colOff>276225</xdr:colOff>
      <xdr:row>659</xdr:row>
      <xdr:rowOff>238125</xdr:rowOff>
    </xdr:from>
    <xdr:to>
      <xdr:col>5</xdr:col>
      <xdr:colOff>1249932</xdr:colOff>
      <xdr:row>659</xdr:row>
      <xdr:rowOff>904875</xdr:rowOff>
    </xdr:to>
    <xdr:pic>
      <xdr:nvPicPr>
        <xdr:cNvPr id="1113" name="图片 1112"/>
        <xdr:cNvPicPr>
          <a:picLocks noChangeAspect="1"/>
        </xdr:cNvPicPr>
      </xdr:nvPicPr>
      <xdr:blipFill>
        <a:blip r:embed="rId576"/>
        <a:stretch>
          <a:fillRect/>
        </a:stretch>
      </xdr:blipFill>
      <xdr:spPr>
        <a:xfrm>
          <a:off x="4703445" y="752903625"/>
          <a:ext cx="973455" cy="666750"/>
        </a:xfrm>
        <a:prstGeom prst="rect">
          <a:avLst/>
        </a:prstGeom>
      </xdr:spPr>
    </xdr:pic>
    <xdr:clientData/>
  </xdr:twoCellAnchor>
  <xdr:twoCellAnchor>
    <xdr:from>
      <xdr:col>5</xdr:col>
      <xdr:colOff>97101</xdr:colOff>
      <xdr:row>660</xdr:row>
      <xdr:rowOff>262421</xdr:rowOff>
    </xdr:from>
    <xdr:to>
      <xdr:col>5</xdr:col>
      <xdr:colOff>1314450</xdr:colOff>
      <xdr:row>660</xdr:row>
      <xdr:rowOff>933450</xdr:rowOff>
    </xdr:to>
    <xdr:pic>
      <xdr:nvPicPr>
        <xdr:cNvPr id="1114" name="图片 1113"/>
        <xdr:cNvPicPr preferRelativeResize="0">
          <a:picLocks noChangeAspect="1"/>
        </xdr:cNvPicPr>
      </xdr:nvPicPr>
      <xdr:blipFill>
        <a:blip r:embed="rId577"/>
        <a:stretch>
          <a:fillRect/>
        </a:stretch>
      </xdr:blipFill>
      <xdr:spPr>
        <a:xfrm>
          <a:off x="4523740" y="754070755"/>
          <a:ext cx="1217930" cy="671195"/>
        </a:xfrm>
        <a:prstGeom prst="rect">
          <a:avLst/>
        </a:prstGeom>
      </xdr:spPr>
    </xdr:pic>
    <xdr:clientData/>
  </xdr:twoCellAnchor>
  <xdr:twoCellAnchor>
    <xdr:from>
      <xdr:col>5</xdr:col>
      <xdr:colOff>209708</xdr:colOff>
      <xdr:row>670</xdr:row>
      <xdr:rowOff>393548</xdr:rowOff>
    </xdr:from>
    <xdr:to>
      <xdr:col>5</xdr:col>
      <xdr:colOff>1362075</xdr:colOff>
      <xdr:row>670</xdr:row>
      <xdr:rowOff>752475</xdr:rowOff>
    </xdr:to>
    <xdr:pic>
      <xdr:nvPicPr>
        <xdr:cNvPr id="1115" name="图片 1114"/>
        <xdr:cNvPicPr preferRelativeResize="0">
          <a:picLocks noChangeAspect="1"/>
        </xdr:cNvPicPr>
      </xdr:nvPicPr>
      <xdr:blipFill>
        <a:blip r:embed="rId578"/>
        <a:stretch>
          <a:fillRect/>
        </a:stretch>
      </xdr:blipFill>
      <xdr:spPr>
        <a:xfrm>
          <a:off x="4636770" y="765631565"/>
          <a:ext cx="1152525" cy="359410"/>
        </a:xfrm>
        <a:prstGeom prst="rect">
          <a:avLst/>
        </a:prstGeom>
      </xdr:spPr>
    </xdr:pic>
    <xdr:clientData/>
  </xdr:twoCellAnchor>
  <xdr:twoCellAnchor>
    <xdr:from>
      <xdr:col>5</xdr:col>
      <xdr:colOff>103648</xdr:colOff>
      <xdr:row>671</xdr:row>
      <xdr:rowOff>320150</xdr:rowOff>
    </xdr:from>
    <xdr:to>
      <xdr:col>5</xdr:col>
      <xdr:colOff>1304925</xdr:colOff>
      <xdr:row>671</xdr:row>
      <xdr:rowOff>838200</xdr:rowOff>
    </xdr:to>
    <xdr:pic>
      <xdr:nvPicPr>
        <xdr:cNvPr id="1116" name="图片 1115"/>
        <xdr:cNvPicPr preferRelativeResize="0">
          <a:picLocks noChangeAspect="1"/>
        </xdr:cNvPicPr>
      </xdr:nvPicPr>
      <xdr:blipFill>
        <a:blip r:embed="rId579"/>
        <a:stretch>
          <a:fillRect/>
        </a:stretch>
      </xdr:blipFill>
      <xdr:spPr>
        <a:xfrm>
          <a:off x="4530725" y="766701540"/>
          <a:ext cx="1201420" cy="518160"/>
        </a:xfrm>
        <a:prstGeom prst="rect">
          <a:avLst/>
        </a:prstGeom>
      </xdr:spPr>
    </xdr:pic>
    <xdr:clientData/>
  </xdr:twoCellAnchor>
  <xdr:twoCellAnchor>
    <xdr:from>
      <xdr:col>5</xdr:col>
      <xdr:colOff>203159</xdr:colOff>
      <xdr:row>672</xdr:row>
      <xdr:rowOff>190179</xdr:rowOff>
    </xdr:from>
    <xdr:to>
      <xdr:col>5</xdr:col>
      <xdr:colOff>899461</xdr:colOff>
      <xdr:row>672</xdr:row>
      <xdr:rowOff>961432</xdr:rowOff>
    </xdr:to>
    <xdr:pic>
      <xdr:nvPicPr>
        <xdr:cNvPr id="1117" name="图片 1116"/>
        <xdr:cNvPicPr preferRelativeResize="0">
          <a:picLocks noChangeAspect="1"/>
        </xdr:cNvPicPr>
      </xdr:nvPicPr>
      <xdr:blipFill>
        <a:blip r:embed="rId580"/>
        <a:srcRect t="7223" b="4108"/>
        <a:stretch>
          <a:fillRect/>
        </a:stretch>
      </xdr:blipFill>
      <xdr:spPr>
        <a:xfrm>
          <a:off x="4629785" y="767714365"/>
          <a:ext cx="696595" cy="771525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682</xdr:row>
      <xdr:rowOff>362992</xdr:rowOff>
    </xdr:from>
    <xdr:to>
      <xdr:col>5</xdr:col>
      <xdr:colOff>1314450</xdr:colOff>
      <xdr:row>682</xdr:row>
      <xdr:rowOff>915826</xdr:rowOff>
    </xdr:to>
    <xdr:pic>
      <xdr:nvPicPr>
        <xdr:cNvPr id="1118" name="图片 1117"/>
        <xdr:cNvPicPr preferRelativeResize="0">
          <a:picLocks noChangeAspect="1"/>
        </xdr:cNvPicPr>
      </xdr:nvPicPr>
      <xdr:blipFill>
        <a:blip r:embed="rId581"/>
        <a:srcRect l="2146" t="6334" r="4423" b="6655"/>
        <a:stretch>
          <a:fillRect/>
        </a:stretch>
      </xdr:blipFill>
      <xdr:spPr>
        <a:xfrm>
          <a:off x="4560570" y="779317085"/>
          <a:ext cx="1181100" cy="553085"/>
        </a:xfrm>
        <a:prstGeom prst="rect">
          <a:avLst/>
        </a:prstGeom>
      </xdr:spPr>
    </xdr:pic>
    <xdr:clientData/>
  </xdr:twoCellAnchor>
  <xdr:twoCellAnchor>
    <xdr:from>
      <xdr:col>5</xdr:col>
      <xdr:colOff>192506</xdr:colOff>
      <xdr:row>681</xdr:row>
      <xdr:rowOff>320707</xdr:rowOff>
    </xdr:from>
    <xdr:to>
      <xdr:col>5</xdr:col>
      <xdr:colOff>1057275</xdr:colOff>
      <xdr:row>681</xdr:row>
      <xdr:rowOff>876300</xdr:rowOff>
    </xdr:to>
    <xdr:pic>
      <xdr:nvPicPr>
        <xdr:cNvPr id="1119" name="图片 1118"/>
        <xdr:cNvPicPr preferRelativeResize="0">
          <a:picLocks noChangeAspect="1"/>
        </xdr:cNvPicPr>
      </xdr:nvPicPr>
      <xdr:blipFill>
        <a:blip r:embed="rId582"/>
        <a:stretch>
          <a:fillRect/>
        </a:stretch>
      </xdr:blipFill>
      <xdr:spPr>
        <a:xfrm>
          <a:off x="4619625" y="778132175"/>
          <a:ext cx="864870" cy="555625"/>
        </a:xfrm>
        <a:prstGeom prst="rect">
          <a:avLst/>
        </a:prstGeom>
      </xdr:spPr>
    </xdr:pic>
    <xdr:clientData/>
  </xdr:twoCellAnchor>
  <xdr:twoCellAnchor>
    <xdr:from>
      <xdr:col>5</xdr:col>
      <xdr:colOff>90724</xdr:colOff>
      <xdr:row>673</xdr:row>
      <xdr:rowOff>293032</xdr:rowOff>
    </xdr:from>
    <xdr:to>
      <xdr:col>5</xdr:col>
      <xdr:colOff>1371600</xdr:colOff>
      <xdr:row>673</xdr:row>
      <xdr:rowOff>752475</xdr:rowOff>
    </xdr:to>
    <xdr:pic>
      <xdr:nvPicPr>
        <xdr:cNvPr id="1120" name="图片 1119"/>
        <xdr:cNvPicPr preferRelativeResize="0">
          <a:picLocks noChangeAspect="1"/>
        </xdr:cNvPicPr>
      </xdr:nvPicPr>
      <xdr:blipFill>
        <a:blip r:embed="rId583"/>
        <a:stretch>
          <a:fillRect/>
        </a:stretch>
      </xdr:blipFill>
      <xdr:spPr>
        <a:xfrm>
          <a:off x="4517390" y="768960235"/>
          <a:ext cx="1281430" cy="459740"/>
        </a:xfrm>
        <a:prstGeom prst="rect">
          <a:avLst/>
        </a:prstGeom>
      </xdr:spPr>
    </xdr:pic>
    <xdr:clientData/>
  </xdr:twoCellAnchor>
  <xdr:twoCellAnchor>
    <xdr:from>
      <xdr:col>5</xdr:col>
      <xdr:colOff>200026</xdr:colOff>
      <xdr:row>688</xdr:row>
      <xdr:rowOff>104776</xdr:rowOff>
    </xdr:from>
    <xdr:to>
      <xdr:col>5</xdr:col>
      <xdr:colOff>1038226</xdr:colOff>
      <xdr:row>688</xdr:row>
      <xdr:rowOff>1019176</xdr:rowOff>
    </xdr:to>
    <xdr:pic>
      <xdr:nvPicPr>
        <xdr:cNvPr id="1121" name="图片 1120"/>
        <xdr:cNvPicPr preferRelativeResize="0">
          <a:picLocks noChangeAspect="1"/>
        </xdr:cNvPicPr>
      </xdr:nvPicPr>
      <xdr:blipFill>
        <a:blip r:embed="rId584"/>
        <a:stretch>
          <a:fillRect/>
        </a:stretch>
      </xdr:blipFill>
      <xdr:spPr>
        <a:xfrm>
          <a:off x="4627245" y="785917275"/>
          <a:ext cx="838200" cy="914400"/>
        </a:xfrm>
        <a:prstGeom prst="rect">
          <a:avLst/>
        </a:prstGeom>
      </xdr:spPr>
    </xdr:pic>
    <xdr:clientData/>
  </xdr:twoCellAnchor>
  <xdr:twoCellAnchor>
    <xdr:from>
      <xdr:col>5</xdr:col>
      <xdr:colOff>200026</xdr:colOff>
      <xdr:row>689</xdr:row>
      <xdr:rowOff>104776</xdr:rowOff>
    </xdr:from>
    <xdr:to>
      <xdr:col>5</xdr:col>
      <xdr:colOff>1057276</xdr:colOff>
      <xdr:row>689</xdr:row>
      <xdr:rowOff>1019176</xdr:rowOff>
    </xdr:to>
    <xdr:pic>
      <xdr:nvPicPr>
        <xdr:cNvPr id="1122" name="图片 1121"/>
        <xdr:cNvPicPr preferRelativeResize="0">
          <a:picLocks noChangeAspect="1"/>
        </xdr:cNvPicPr>
      </xdr:nvPicPr>
      <xdr:blipFill>
        <a:blip r:embed="rId584"/>
        <a:stretch>
          <a:fillRect/>
        </a:stretch>
      </xdr:blipFill>
      <xdr:spPr>
        <a:xfrm>
          <a:off x="4627245" y="787060275"/>
          <a:ext cx="857250" cy="914400"/>
        </a:xfrm>
        <a:prstGeom prst="rect">
          <a:avLst/>
        </a:prstGeom>
      </xdr:spPr>
    </xdr:pic>
    <xdr:clientData/>
  </xdr:twoCellAnchor>
  <xdr:twoCellAnchor>
    <xdr:from>
      <xdr:col>5</xdr:col>
      <xdr:colOff>247650</xdr:colOff>
      <xdr:row>674</xdr:row>
      <xdr:rowOff>152401</xdr:rowOff>
    </xdr:from>
    <xdr:to>
      <xdr:col>5</xdr:col>
      <xdr:colOff>1238250</xdr:colOff>
      <xdr:row>674</xdr:row>
      <xdr:rowOff>1047751</xdr:rowOff>
    </xdr:to>
    <xdr:pic>
      <xdr:nvPicPr>
        <xdr:cNvPr id="1123" name="图片 1122"/>
        <xdr:cNvPicPr preferRelativeResize="0">
          <a:picLocks noChangeAspect="1"/>
        </xdr:cNvPicPr>
      </xdr:nvPicPr>
      <xdr:blipFill>
        <a:blip r:embed="rId585"/>
        <a:stretch>
          <a:fillRect/>
        </a:stretch>
      </xdr:blipFill>
      <xdr:spPr>
        <a:xfrm>
          <a:off x="4674870" y="769962900"/>
          <a:ext cx="990600" cy="895350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683</xdr:row>
      <xdr:rowOff>66675</xdr:rowOff>
    </xdr:from>
    <xdr:to>
      <xdr:col>5</xdr:col>
      <xdr:colOff>1133475</xdr:colOff>
      <xdr:row>683</xdr:row>
      <xdr:rowOff>962025</xdr:rowOff>
    </xdr:to>
    <xdr:pic>
      <xdr:nvPicPr>
        <xdr:cNvPr id="1124" name="图片 1123"/>
        <xdr:cNvPicPr preferRelativeResize="0">
          <a:picLocks noChangeAspect="1"/>
        </xdr:cNvPicPr>
      </xdr:nvPicPr>
      <xdr:blipFill>
        <a:blip r:embed="rId585"/>
        <a:stretch>
          <a:fillRect/>
        </a:stretch>
      </xdr:blipFill>
      <xdr:spPr>
        <a:xfrm>
          <a:off x="4551045" y="780164175"/>
          <a:ext cx="1009650" cy="895350"/>
        </a:xfrm>
        <a:prstGeom prst="rect">
          <a:avLst/>
        </a:prstGeom>
      </xdr:spPr>
    </xdr:pic>
    <xdr:clientData/>
  </xdr:twoCellAnchor>
  <xdr:twoCellAnchor>
    <xdr:from>
      <xdr:col>5</xdr:col>
      <xdr:colOff>114299</xdr:colOff>
      <xdr:row>675</xdr:row>
      <xdr:rowOff>238124</xdr:rowOff>
    </xdr:from>
    <xdr:to>
      <xdr:col>5</xdr:col>
      <xdr:colOff>1343024</xdr:colOff>
      <xdr:row>675</xdr:row>
      <xdr:rowOff>952499</xdr:rowOff>
    </xdr:to>
    <xdr:pic>
      <xdr:nvPicPr>
        <xdr:cNvPr id="1125" name="图片 1124"/>
        <xdr:cNvPicPr preferRelativeResize="0">
          <a:picLocks noChangeAspect="1"/>
        </xdr:cNvPicPr>
      </xdr:nvPicPr>
      <xdr:blipFill>
        <a:blip r:embed="rId586"/>
        <a:stretch>
          <a:fillRect/>
        </a:stretch>
      </xdr:blipFill>
      <xdr:spPr>
        <a:xfrm>
          <a:off x="4540885" y="771190990"/>
          <a:ext cx="1228725" cy="714375"/>
        </a:xfrm>
        <a:prstGeom prst="rect">
          <a:avLst/>
        </a:prstGeom>
      </xdr:spPr>
    </xdr:pic>
    <xdr:clientData/>
  </xdr:twoCellAnchor>
  <xdr:twoCellAnchor>
    <xdr:from>
      <xdr:col>5</xdr:col>
      <xdr:colOff>145373</xdr:colOff>
      <xdr:row>676</xdr:row>
      <xdr:rowOff>240927</xdr:rowOff>
    </xdr:from>
    <xdr:to>
      <xdr:col>5</xdr:col>
      <xdr:colOff>1374098</xdr:colOff>
      <xdr:row>676</xdr:row>
      <xdr:rowOff>955302</xdr:rowOff>
    </xdr:to>
    <xdr:pic>
      <xdr:nvPicPr>
        <xdr:cNvPr id="1126" name="图片 1125"/>
        <xdr:cNvPicPr preferRelativeResize="0">
          <a:picLocks noChangeAspect="1"/>
        </xdr:cNvPicPr>
      </xdr:nvPicPr>
      <xdr:blipFill>
        <a:blip r:embed="rId587"/>
        <a:stretch>
          <a:fillRect/>
        </a:stretch>
      </xdr:blipFill>
      <xdr:spPr>
        <a:xfrm>
          <a:off x="4572000" y="772337165"/>
          <a:ext cx="1228725" cy="714375"/>
        </a:xfrm>
        <a:prstGeom prst="rect">
          <a:avLst/>
        </a:prstGeom>
      </xdr:spPr>
    </xdr:pic>
    <xdr:clientData/>
  </xdr:twoCellAnchor>
  <xdr:twoCellAnchor>
    <xdr:from>
      <xdr:col>5</xdr:col>
      <xdr:colOff>128576</xdr:colOff>
      <xdr:row>698</xdr:row>
      <xdr:rowOff>246456</xdr:rowOff>
    </xdr:from>
    <xdr:to>
      <xdr:col>5</xdr:col>
      <xdr:colOff>904875</xdr:colOff>
      <xdr:row>698</xdr:row>
      <xdr:rowOff>1017981</xdr:rowOff>
    </xdr:to>
    <xdr:pic>
      <xdr:nvPicPr>
        <xdr:cNvPr id="1127" name="图片 1126"/>
        <xdr:cNvPicPr preferRelativeResize="0">
          <a:picLocks noChangeAspect="1"/>
        </xdr:cNvPicPr>
      </xdr:nvPicPr>
      <xdr:blipFill>
        <a:blip r:embed="rId588"/>
        <a:stretch>
          <a:fillRect/>
        </a:stretch>
      </xdr:blipFill>
      <xdr:spPr>
        <a:xfrm>
          <a:off x="4555490" y="797488880"/>
          <a:ext cx="776605" cy="771525"/>
        </a:xfrm>
        <a:prstGeom prst="rect">
          <a:avLst/>
        </a:prstGeom>
      </xdr:spPr>
    </xdr:pic>
    <xdr:clientData/>
  </xdr:twoCellAnchor>
  <xdr:twoCellAnchor>
    <xdr:from>
      <xdr:col>5</xdr:col>
      <xdr:colOff>186195</xdr:colOff>
      <xdr:row>685</xdr:row>
      <xdr:rowOff>196837</xdr:rowOff>
    </xdr:from>
    <xdr:to>
      <xdr:col>5</xdr:col>
      <xdr:colOff>1167270</xdr:colOff>
      <xdr:row>685</xdr:row>
      <xdr:rowOff>968362</xdr:rowOff>
    </xdr:to>
    <xdr:pic>
      <xdr:nvPicPr>
        <xdr:cNvPr id="1128" name="图片 1127"/>
        <xdr:cNvPicPr preferRelativeResize="0">
          <a:picLocks noChangeAspect="1"/>
        </xdr:cNvPicPr>
      </xdr:nvPicPr>
      <xdr:blipFill>
        <a:blip r:embed="rId589"/>
        <a:stretch>
          <a:fillRect/>
        </a:stretch>
      </xdr:blipFill>
      <xdr:spPr>
        <a:xfrm>
          <a:off x="4613275" y="782579715"/>
          <a:ext cx="981075" cy="771525"/>
        </a:xfrm>
        <a:prstGeom prst="rect">
          <a:avLst/>
        </a:prstGeom>
      </xdr:spPr>
    </xdr:pic>
    <xdr:clientData/>
  </xdr:twoCellAnchor>
  <xdr:twoCellAnchor>
    <xdr:from>
      <xdr:col>5</xdr:col>
      <xdr:colOff>219074</xdr:colOff>
      <xdr:row>661</xdr:row>
      <xdr:rowOff>323849</xdr:rowOff>
    </xdr:from>
    <xdr:to>
      <xdr:col>5</xdr:col>
      <xdr:colOff>1200149</xdr:colOff>
      <xdr:row>661</xdr:row>
      <xdr:rowOff>876300</xdr:rowOff>
    </xdr:to>
    <xdr:pic>
      <xdr:nvPicPr>
        <xdr:cNvPr id="1129" name="图片 1128"/>
        <xdr:cNvPicPr preferRelativeResize="0">
          <a:picLocks noChangeAspect="1"/>
        </xdr:cNvPicPr>
      </xdr:nvPicPr>
      <xdr:blipFill>
        <a:blip r:embed="rId590"/>
        <a:stretch>
          <a:fillRect/>
        </a:stretch>
      </xdr:blipFill>
      <xdr:spPr>
        <a:xfrm>
          <a:off x="4645660" y="755274715"/>
          <a:ext cx="981075" cy="553085"/>
        </a:xfrm>
        <a:prstGeom prst="rect">
          <a:avLst/>
        </a:prstGeom>
      </xdr:spPr>
    </xdr:pic>
    <xdr:clientData/>
  </xdr:twoCellAnchor>
  <xdr:twoCellAnchor>
    <xdr:from>
      <xdr:col>5</xdr:col>
      <xdr:colOff>143091</xdr:colOff>
      <xdr:row>684</xdr:row>
      <xdr:rowOff>244720</xdr:rowOff>
    </xdr:from>
    <xdr:to>
      <xdr:col>5</xdr:col>
      <xdr:colOff>1190625</xdr:colOff>
      <xdr:row>684</xdr:row>
      <xdr:rowOff>1016245</xdr:rowOff>
    </xdr:to>
    <xdr:pic>
      <xdr:nvPicPr>
        <xdr:cNvPr id="1130" name="图片 1129"/>
        <xdr:cNvPicPr preferRelativeResize="0">
          <a:picLocks noChangeAspect="1"/>
        </xdr:cNvPicPr>
      </xdr:nvPicPr>
      <xdr:blipFill>
        <a:blip r:embed="rId591"/>
        <a:stretch>
          <a:fillRect/>
        </a:stretch>
      </xdr:blipFill>
      <xdr:spPr>
        <a:xfrm>
          <a:off x="4570095" y="781484975"/>
          <a:ext cx="1047750" cy="771525"/>
        </a:xfrm>
        <a:prstGeom prst="rect">
          <a:avLst/>
        </a:prstGeom>
      </xdr:spPr>
    </xdr:pic>
    <xdr:clientData/>
  </xdr:twoCellAnchor>
  <xdr:twoCellAnchor>
    <xdr:from>
      <xdr:col>5</xdr:col>
      <xdr:colOff>251780</xdr:colOff>
      <xdr:row>704</xdr:row>
      <xdr:rowOff>358457</xdr:rowOff>
    </xdr:from>
    <xdr:to>
      <xdr:col>5</xdr:col>
      <xdr:colOff>1232855</xdr:colOff>
      <xdr:row>704</xdr:row>
      <xdr:rowOff>990601</xdr:rowOff>
    </xdr:to>
    <xdr:pic>
      <xdr:nvPicPr>
        <xdr:cNvPr id="1131" name="图片 1130"/>
        <xdr:cNvPicPr preferRelativeResize="0">
          <a:picLocks noChangeAspect="1"/>
        </xdr:cNvPicPr>
      </xdr:nvPicPr>
      <xdr:blipFill>
        <a:blip r:embed="rId592"/>
        <a:stretch>
          <a:fillRect/>
        </a:stretch>
      </xdr:blipFill>
      <xdr:spPr>
        <a:xfrm>
          <a:off x="4678680" y="804458640"/>
          <a:ext cx="981075" cy="632460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691</xdr:row>
      <xdr:rowOff>104775</xdr:rowOff>
    </xdr:from>
    <xdr:to>
      <xdr:col>5</xdr:col>
      <xdr:colOff>1085850</xdr:colOff>
      <xdr:row>691</xdr:row>
      <xdr:rowOff>1066800</xdr:rowOff>
    </xdr:to>
    <xdr:pic>
      <xdr:nvPicPr>
        <xdr:cNvPr id="1132" name="图片 1131"/>
        <xdr:cNvPicPr preferRelativeResize="0">
          <a:picLocks noChangeAspect="1"/>
        </xdr:cNvPicPr>
      </xdr:nvPicPr>
      <xdr:blipFill>
        <a:blip r:embed="rId593"/>
        <a:stretch>
          <a:fillRect/>
        </a:stretch>
      </xdr:blipFill>
      <xdr:spPr>
        <a:xfrm>
          <a:off x="4608195" y="789346275"/>
          <a:ext cx="904875" cy="962025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692</xdr:row>
      <xdr:rowOff>114300</xdr:rowOff>
    </xdr:from>
    <xdr:to>
      <xdr:col>5</xdr:col>
      <xdr:colOff>1057275</xdr:colOff>
      <xdr:row>692</xdr:row>
      <xdr:rowOff>1076325</xdr:rowOff>
    </xdr:to>
    <xdr:pic>
      <xdr:nvPicPr>
        <xdr:cNvPr id="1133" name="图片 1132"/>
        <xdr:cNvPicPr preferRelativeResize="0">
          <a:picLocks noChangeAspect="1"/>
        </xdr:cNvPicPr>
      </xdr:nvPicPr>
      <xdr:blipFill>
        <a:blip r:embed="rId593"/>
        <a:stretch>
          <a:fillRect/>
        </a:stretch>
      </xdr:blipFill>
      <xdr:spPr>
        <a:xfrm>
          <a:off x="4579620" y="790498800"/>
          <a:ext cx="904875" cy="96202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669</xdr:row>
      <xdr:rowOff>114300</xdr:rowOff>
    </xdr:from>
    <xdr:to>
      <xdr:col>5</xdr:col>
      <xdr:colOff>923925</xdr:colOff>
      <xdr:row>669</xdr:row>
      <xdr:rowOff>990600</xdr:rowOff>
    </xdr:to>
    <xdr:pic>
      <xdr:nvPicPr>
        <xdr:cNvPr id="1134" name="图片 1133"/>
        <xdr:cNvPicPr preferRelativeResize="0">
          <a:picLocks noChangeAspect="1"/>
        </xdr:cNvPicPr>
      </xdr:nvPicPr>
      <xdr:blipFill>
        <a:blip r:embed="rId594"/>
        <a:stretch>
          <a:fillRect/>
        </a:stretch>
      </xdr:blipFill>
      <xdr:spPr>
        <a:xfrm>
          <a:off x="4665345" y="764209800"/>
          <a:ext cx="685800" cy="876300"/>
        </a:xfrm>
        <a:prstGeom prst="rect">
          <a:avLst/>
        </a:prstGeom>
      </xdr:spPr>
    </xdr:pic>
    <xdr:clientData/>
  </xdr:twoCellAnchor>
  <xdr:twoCellAnchor>
    <xdr:from>
      <xdr:col>5</xdr:col>
      <xdr:colOff>111356</xdr:colOff>
      <xdr:row>662</xdr:row>
      <xdr:rowOff>302196</xdr:rowOff>
    </xdr:from>
    <xdr:to>
      <xdr:col>5</xdr:col>
      <xdr:colOff>1381126</xdr:colOff>
      <xdr:row>662</xdr:row>
      <xdr:rowOff>923925</xdr:rowOff>
    </xdr:to>
    <xdr:pic>
      <xdr:nvPicPr>
        <xdr:cNvPr id="1135" name="图片 1134"/>
        <xdr:cNvPicPr preferRelativeResize="0">
          <a:picLocks noChangeAspect="1"/>
        </xdr:cNvPicPr>
      </xdr:nvPicPr>
      <xdr:blipFill>
        <a:blip r:embed="rId595"/>
        <a:srcRect t="41515"/>
        <a:stretch>
          <a:fillRect/>
        </a:stretch>
      </xdr:blipFill>
      <xdr:spPr>
        <a:xfrm>
          <a:off x="4538345" y="756396125"/>
          <a:ext cx="1270000" cy="622300"/>
        </a:xfrm>
        <a:prstGeom prst="rect">
          <a:avLst/>
        </a:prstGeom>
      </xdr:spPr>
    </xdr:pic>
    <xdr:clientData/>
  </xdr:twoCellAnchor>
  <xdr:twoCellAnchor>
    <xdr:from>
      <xdr:col>5</xdr:col>
      <xdr:colOff>77652</xdr:colOff>
      <xdr:row>678</xdr:row>
      <xdr:rowOff>340854</xdr:rowOff>
    </xdr:from>
    <xdr:to>
      <xdr:col>5</xdr:col>
      <xdr:colOff>1419226</xdr:colOff>
      <xdr:row>678</xdr:row>
      <xdr:rowOff>885825</xdr:rowOff>
    </xdr:to>
    <xdr:pic>
      <xdr:nvPicPr>
        <xdr:cNvPr id="1136" name="图片 1135"/>
        <xdr:cNvPicPr preferRelativeResize="0">
          <a:picLocks noChangeAspect="1"/>
        </xdr:cNvPicPr>
      </xdr:nvPicPr>
      <xdr:blipFill>
        <a:blip r:embed="rId596"/>
        <a:stretch>
          <a:fillRect/>
        </a:stretch>
      </xdr:blipFill>
      <xdr:spPr>
        <a:xfrm>
          <a:off x="4504690" y="774722860"/>
          <a:ext cx="1341755" cy="545465"/>
        </a:xfrm>
        <a:prstGeom prst="rect">
          <a:avLst/>
        </a:prstGeom>
      </xdr:spPr>
    </xdr:pic>
    <xdr:clientData/>
  </xdr:twoCellAnchor>
  <xdr:twoCellAnchor>
    <xdr:from>
      <xdr:col>5</xdr:col>
      <xdr:colOff>211027</xdr:colOff>
      <xdr:row>700</xdr:row>
      <xdr:rowOff>248969</xdr:rowOff>
    </xdr:from>
    <xdr:to>
      <xdr:col>5</xdr:col>
      <xdr:colOff>934927</xdr:colOff>
      <xdr:row>700</xdr:row>
      <xdr:rowOff>953819</xdr:rowOff>
    </xdr:to>
    <xdr:pic>
      <xdr:nvPicPr>
        <xdr:cNvPr id="1137" name="图片 1136"/>
        <xdr:cNvPicPr preferRelativeResize="0">
          <a:picLocks noChangeAspect="1"/>
        </xdr:cNvPicPr>
      </xdr:nvPicPr>
      <xdr:blipFill>
        <a:blip r:embed="rId595"/>
        <a:srcRect l="54371" r="14658" b="54345"/>
        <a:stretch>
          <a:fillRect/>
        </a:stretch>
      </xdr:blipFill>
      <xdr:spPr>
        <a:xfrm>
          <a:off x="4638040" y="799777420"/>
          <a:ext cx="723900" cy="704850"/>
        </a:xfrm>
        <a:prstGeom prst="rect">
          <a:avLst/>
        </a:prstGeom>
      </xdr:spPr>
    </xdr:pic>
    <xdr:clientData/>
  </xdr:twoCellAnchor>
  <xdr:twoCellAnchor>
    <xdr:from>
      <xdr:col>5</xdr:col>
      <xdr:colOff>152027</xdr:colOff>
      <xdr:row>701</xdr:row>
      <xdr:rowOff>127943</xdr:rowOff>
    </xdr:from>
    <xdr:to>
      <xdr:col>5</xdr:col>
      <xdr:colOff>1057274</xdr:colOff>
      <xdr:row>701</xdr:row>
      <xdr:rowOff>1009368</xdr:rowOff>
    </xdr:to>
    <xdr:pic>
      <xdr:nvPicPr>
        <xdr:cNvPr id="1138" name="图片 1137"/>
        <xdr:cNvPicPr preferRelativeResize="0">
          <a:picLocks noChangeAspect="1"/>
        </xdr:cNvPicPr>
      </xdr:nvPicPr>
      <xdr:blipFill>
        <a:blip r:embed="rId597"/>
        <a:stretch>
          <a:fillRect/>
        </a:stretch>
      </xdr:blipFill>
      <xdr:spPr>
        <a:xfrm>
          <a:off x="4578985" y="800799135"/>
          <a:ext cx="904875" cy="881380"/>
        </a:xfrm>
        <a:prstGeom prst="rect">
          <a:avLst/>
        </a:prstGeom>
      </xdr:spPr>
    </xdr:pic>
    <xdr:clientData/>
  </xdr:twoCellAnchor>
  <xdr:twoCellAnchor>
    <xdr:from>
      <xdr:col>5</xdr:col>
      <xdr:colOff>174470</xdr:colOff>
      <xdr:row>665</xdr:row>
      <xdr:rowOff>119902</xdr:rowOff>
    </xdr:from>
    <xdr:to>
      <xdr:col>5</xdr:col>
      <xdr:colOff>1108165</xdr:colOff>
      <xdr:row>665</xdr:row>
      <xdr:rowOff>996202</xdr:rowOff>
    </xdr:to>
    <xdr:pic>
      <xdr:nvPicPr>
        <xdr:cNvPr id="1139" name="图片 1138"/>
        <xdr:cNvPicPr preferRelativeResize="0">
          <a:picLocks noChangeAspect="1"/>
        </xdr:cNvPicPr>
      </xdr:nvPicPr>
      <xdr:blipFill>
        <a:blip r:embed="rId598"/>
        <a:stretch>
          <a:fillRect/>
        </a:stretch>
      </xdr:blipFill>
      <xdr:spPr>
        <a:xfrm>
          <a:off x="4601210" y="759642880"/>
          <a:ext cx="934085" cy="876300"/>
        </a:xfrm>
        <a:prstGeom prst="rect">
          <a:avLst/>
        </a:prstGeom>
      </xdr:spPr>
    </xdr:pic>
    <xdr:clientData/>
  </xdr:twoCellAnchor>
  <xdr:twoCellAnchor>
    <xdr:from>
      <xdr:col>5</xdr:col>
      <xdr:colOff>142874</xdr:colOff>
      <xdr:row>699</xdr:row>
      <xdr:rowOff>153023</xdr:rowOff>
    </xdr:from>
    <xdr:to>
      <xdr:col>5</xdr:col>
      <xdr:colOff>1076569</xdr:colOff>
      <xdr:row>699</xdr:row>
      <xdr:rowOff>1029323</xdr:rowOff>
    </xdr:to>
    <xdr:pic>
      <xdr:nvPicPr>
        <xdr:cNvPr id="1140" name="图片 1139"/>
        <xdr:cNvPicPr preferRelativeResize="0">
          <a:picLocks noChangeAspect="1"/>
        </xdr:cNvPicPr>
      </xdr:nvPicPr>
      <xdr:blipFill>
        <a:blip r:embed="rId599"/>
        <a:stretch>
          <a:fillRect/>
        </a:stretch>
      </xdr:blipFill>
      <xdr:spPr>
        <a:xfrm>
          <a:off x="4569460" y="798537900"/>
          <a:ext cx="934085" cy="876300"/>
        </a:xfrm>
        <a:prstGeom prst="rect">
          <a:avLst/>
        </a:prstGeom>
      </xdr:spPr>
    </xdr:pic>
    <xdr:clientData/>
  </xdr:twoCellAnchor>
  <xdr:twoCellAnchor>
    <xdr:from>
      <xdr:col>5</xdr:col>
      <xdr:colOff>189365</xdr:colOff>
      <xdr:row>702</xdr:row>
      <xdr:rowOff>95250</xdr:rowOff>
    </xdr:from>
    <xdr:to>
      <xdr:col>5</xdr:col>
      <xdr:colOff>1152524</xdr:colOff>
      <xdr:row>702</xdr:row>
      <xdr:rowOff>990600</xdr:rowOff>
    </xdr:to>
    <xdr:pic>
      <xdr:nvPicPr>
        <xdr:cNvPr id="1141" name="图片 1140"/>
        <xdr:cNvPicPr preferRelativeResize="0">
          <a:picLocks noChangeAspect="1"/>
        </xdr:cNvPicPr>
      </xdr:nvPicPr>
      <xdr:blipFill>
        <a:blip r:embed="rId600"/>
        <a:stretch>
          <a:fillRect/>
        </a:stretch>
      </xdr:blipFill>
      <xdr:spPr>
        <a:xfrm>
          <a:off x="4616450" y="801909750"/>
          <a:ext cx="962660" cy="895350"/>
        </a:xfrm>
        <a:prstGeom prst="rect">
          <a:avLst/>
        </a:prstGeom>
      </xdr:spPr>
    </xdr:pic>
    <xdr:clientData/>
  </xdr:twoCellAnchor>
  <xdr:twoCellAnchor>
    <xdr:from>
      <xdr:col>5</xdr:col>
      <xdr:colOff>204616</xdr:colOff>
      <xdr:row>696</xdr:row>
      <xdr:rowOff>161925</xdr:rowOff>
    </xdr:from>
    <xdr:to>
      <xdr:col>5</xdr:col>
      <xdr:colOff>1181099</xdr:colOff>
      <xdr:row>696</xdr:row>
      <xdr:rowOff>1055161</xdr:rowOff>
    </xdr:to>
    <xdr:pic>
      <xdr:nvPicPr>
        <xdr:cNvPr id="1142" name="图片 1141"/>
        <xdr:cNvPicPr preferRelativeResize="0">
          <a:picLocks noChangeAspect="1"/>
        </xdr:cNvPicPr>
      </xdr:nvPicPr>
      <xdr:blipFill>
        <a:blip r:embed="rId601"/>
        <a:stretch>
          <a:fillRect/>
        </a:stretch>
      </xdr:blipFill>
      <xdr:spPr>
        <a:xfrm>
          <a:off x="4631690" y="795118425"/>
          <a:ext cx="975995" cy="892810"/>
        </a:xfrm>
        <a:prstGeom prst="rect">
          <a:avLst/>
        </a:prstGeom>
      </xdr:spPr>
    </xdr:pic>
    <xdr:clientData/>
  </xdr:twoCellAnchor>
  <xdr:twoCellAnchor>
    <xdr:from>
      <xdr:col>5</xdr:col>
      <xdr:colOff>94945</xdr:colOff>
      <xdr:row>697</xdr:row>
      <xdr:rowOff>377204</xdr:rowOff>
    </xdr:from>
    <xdr:to>
      <xdr:col>5</xdr:col>
      <xdr:colOff>1362075</xdr:colOff>
      <xdr:row>697</xdr:row>
      <xdr:rowOff>847725</xdr:rowOff>
    </xdr:to>
    <xdr:pic>
      <xdr:nvPicPr>
        <xdr:cNvPr id="1143" name="图片 1142"/>
        <xdr:cNvPicPr preferRelativeResize="0">
          <a:picLocks noChangeAspect="1"/>
        </xdr:cNvPicPr>
      </xdr:nvPicPr>
      <xdr:blipFill>
        <a:blip r:embed="rId602"/>
        <a:stretch>
          <a:fillRect/>
        </a:stretch>
      </xdr:blipFill>
      <xdr:spPr>
        <a:xfrm>
          <a:off x="4521835" y="796476690"/>
          <a:ext cx="1267460" cy="470535"/>
        </a:xfrm>
        <a:prstGeom prst="rect">
          <a:avLst/>
        </a:prstGeom>
      </xdr:spPr>
    </xdr:pic>
    <xdr:clientData/>
  </xdr:twoCellAnchor>
  <xdr:twoCellAnchor>
    <xdr:from>
      <xdr:col>5</xdr:col>
      <xdr:colOff>77880</xdr:colOff>
      <xdr:row>679</xdr:row>
      <xdr:rowOff>383366</xdr:rowOff>
    </xdr:from>
    <xdr:to>
      <xdr:col>5</xdr:col>
      <xdr:colOff>1416854</xdr:colOff>
      <xdr:row>679</xdr:row>
      <xdr:rowOff>881469</xdr:rowOff>
    </xdr:to>
    <xdr:pic>
      <xdr:nvPicPr>
        <xdr:cNvPr id="1144" name="图片 1143"/>
        <xdr:cNvPicPr preferRelativeResize="0">
          <a:picLocks noChangeAspect="1"/>
        </xdr:cNvPicPr>
      </xdr:nvPicPr>
      <xdr:blipFill>
        <a:blip r:embed="rId603"/>
        <a:stretch>
          <a:fillRect/>
        </a:stretch>
      </xdr:blipFill>
      <xdr:spPr>
        <a:xfrm>
          <a:off x="4504690" y="775908405"/>
          <a:ext cx="1339215" cy="498475"/>
        </a:xfrm>
        <a:prstGeom prst="rect">
          <a:avLst/>
        </a:prstGeom>
      </xdr:spPr>
    </xdr:pic>
    <xdr:clientData/>
  </xdr:twoCellAnchor>
  <xdr:twoCellAnchor>
    <xdr:from>
      <xdr:col>5</xdr:col>
      <xdr:colOff>148997</xdr:colOff>
      <xdr:row>694</xdr:row>
      <xdr:rowOff>102660</xdr:rowOff>
    </xdr:from>
    <xdr:to>
      <xdr:col>5</xdr:col>
      <xdr:colOff>1171575</xdr:colOff>
      <xdr:row>694</xdr:row>
      <xdr:rowOff>1085850</xdr:rowOff>
    </xdr:to>
    <xdr:pic>
      <xdr:nvPicPr>
        <xdr:cNvPr id="1145" name="图片 1144"/>
        <xdr:cNvPicPr preferRelativeResize="0">
          <a:picLocks noChangeAspect="1"/>
        </xdr:cNvPicPr>
      </xdr:nvPicPr>
      <xdr:blipFill>
        <a:blip r:embed="rId604"/>
        <a:stretch>
          <a:fillRect/>
        </a:stretch>
      </xdr:blipFill>
      <xdr:spPr>
        <a:xfrm>
          <a:off x="4575810" y="792772735"/>
          <a:ext cx="1022985" cy="983615"/>
        </a:xfrm>
        <a:prstGeom prst="rect">
          <a:avLst/>
        </a:prstGeom>
      </xdr:spPr>
    </xdr:pic>
    <xdr:clientData/>
  </xdr:twoCellAnchor>
  <xdr:twoCellAnchor>
    <xdr:from>
      <xdr:col>5</xdr:col>
      <xdr:colOff>120217</xdr:colOff>
      <xdr:row>695</xdr:row>
      <xdr:rowOff>369361</xdr:rowOff>
    </xdr:from>
    <xdr:to>
      <xdr:col>5</xdr:col>
      <xdr:colOff>1304925</xdr:colOff>
      <xdr:row>695</xdr:row>
      <xdr:rowOff>819150</xdr:rowOff>
    </xdr:to>
    <xdr:pic>
      <xdr:nvPicPr>
        <xdr:cNvPr id="1146" name="图片 1145"/>
        <xdr:cNvPicPr preferRelativeResize="0">
          <a:picLocks noChangeAspect="1"/>
        </xdr:cNvPicPr>
      </xdr:nvPicPr>
      <xdr:blipFill>
        <a:blip r:embed="rId605"/>
        <a:stretch>
          <a:fillRect/>
        </a:stretch>
      </xdr:blipFill>
      <xdr:spPr>
        <a:xfrm>
          <a:off x="4547235" y="794182435"/>
          <a:ext cx="1184910" cy="450215"/>
        </a:xfrm>
        <a:prstGeom prst="rect">
          <a:avLst/>
        </a:prstGeom>
      </xdr:spPr>
    </xdr:pic>
    <xdr:clientData/>
  </xdr:twoCellAnchor>
  <xdr:twoCellAnchor>
    <xdr:from>
      <xdr:col>5</xdr:col>
      <xdr:colOff>204543</xdr:colOff>
      <xdr:row>667</xdr:row>
      <xdr:rowOff>142875</xdr:rowOff>
    </xdr:from>
    <xdr:to>
      <xdr:col>5</xdr:col>
      <xdr:colOff>1200150</xdr:colOff>
      <xdr:row>667</xdr:row>
      <xdr:rowOff>942976</xdr:rowOff>
    </xdr:to>
    <xdr:pic>
      <xdr:nvPicPr>
        <xdr:cNvPr id="1147" name="图片 1146"/>
        <xdr:cNvPicPr preferRelativeResize="0">
          <a:picLocks noChangeAspect="1"/>
        </xdr:cNvPicPr>
      </xdr:nvPicPr>
      <xdr:blipFill>
        <a:blip r:embed="rId606"/>
        <a:stretch>
          <a:fillRect/>
        </a:stretch>
      </xdr:blipFill>
      <xdr:spPr>
        <a:xfrm>
          <a:off x="4631690" y="761952375"/>
          <a:ext cx="995680" cy="800100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690</xdr:row>
      <xdr:rowOff>104776</xdr:rowOff>
    </xdr:from>
    <xdr:to>
      <xdr:col>5</xdr:col>
      <xdr:colOff>1104900</xdr:colOff>
      <xdr:row>690</xdr:row>
      <xdr:rowOff>1019176</xdr:rowOff>
    </xdr:to>
    <xdr:pic>
      <xdr:nvPicPr>
        <xdr:cNvPr id="1148" name="图片 1147"/>
        <xdr:cNvPicPr preferRelativeResize="0">
          <a:picLocks noChangeAspect="1"/>
        </xdr:cNvPicPr>
      </xdr:nvPicPr>
      <xdr:blipFill>
        <a:blip r:embed="rId584"/>
        <a:stretch>
          <a:fillRect/>
        </a:stretch>
      </xdr:blipFill>
      <xdr:spPr>
        <a:xfrm>
          <a:off x="4627245" y="788203275"/>
          <a:ext cx="904875" cy="914400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693</xdr:row>
      <xdr:rowOff>114300</xdr:rowOff>
    </xdr:from>
    <xdr:to>
      <xdr:col>5</xdr:col>
      <xdr:colOff>1057275</xdr:colOff>
      <xdr:row>693</xdr:row>
      <xdr:rowOff>1076325</xdr:rowOff>
    </xdr:to>
    <xdr:pic>
      <xdr:nvPicPr>
        <xdr:cNvPr id="1149" name="图片 1148"/>
        <xdr:cNvPicPr preferRelativeResize="0">
          <a:picLocks noChangeAspect="1"/>
        </xdr:cNvPicPr>
      </xdr:nvPicPr>
      <xdr:blipFill>
        <a:blip r:embed="rId593"/>
        <a:stretch>
          <a:fillRect/>
        </a:stretch>
      </xdr:blipFill>
      <xdr:spPr>
        <a:xfrm>
          <a:off x="4579620" y="791641800"/>
          <a:ext cx="904875" cy="9620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687</xdr:row>
      <xdr:rowOff>66675</xdr:rowOff>
    </xdr:from>
    <xdr:to>
      <xdr:col>5</xdr:col>
      <xdr:colOff>1152525</xdr:colOff>
      <xdr:row>687</xdr:row>
      <xdr:rowOff>962025</xdr:rowOff>
    </xdr:to>
    <xdr:pic>
      <xdr:nvPicPr>
        <xdr:cNvPr id="1150" name="图片 1149"/>
        <xdr:cNvPicPr preferRelativeResize="0">
          <a:picLocks noChangeAspect="1"/>
        </xdr:cNvPicPr>
      </xdr:nvPicPr>
      <xdr:blipFill>
        <a:blip r:embed="rId585"/>
        <a:stretch>
          <a:fillRect/>
        </a:stretch>
      </xdr:blipFill>
      <xdr:spPr>
        <a:xfrm>
          <a:off x="4570095" y="784736175"/>
          <a:ext cx="1009650" cy="895350"/>
        </a:xfrm>
        <a:prstGeom prst="rect">
          <a:avLst/>
        </a:prstGeom>
      </xdr:spPr>
    </xdr:pic>
    <xdr:clientData/>
  </xdr:twoCellAnchor>
  <xdr:twoCellAnchor>
    <xdr:from>
      <xdr:col>5</xdr:col>
      <xdr:colOff>1000125</xdr:colOff>
      <xdr:row>685</xdr:row>
      <xdr:rowOff>619126</xdr:rowOff>
    </xdr:from>
    <xdr:to>
      <xdr:col>5</xdr:col>
      <xdr:colOff>1329100</xdr:colOff>
      <xdr:row>685</xdr:row>
      <xdr:rowOff>1028700</xdr:rowOff>
    </xdr:to>
    <xdr:pic>
      <xdr:nvPicPr>
        <xdr:cNvPr id="1151" name="图片 1150"/>
        <xdr:cNvPicPr>
          <a:picLocks noChangeAspect="1"/>
        </xdr:cNvPicPr>
      </xdr:nvPicPr>
      <xdr:blipFill>
        <a:blip r:embed="rId607"/>
        <a:stretch>
          <a:fillRect/>
        </a:stretch>
      </xdr:blipFill>
      <xdr:spPr>
        <a:xfrm>
          <a:off x="5427345" y="783002625"/>
          <a:ext cx="328930" cy="409575"/>
        </a:xfrm>
        <a:prstGeom prst="rect">
          <a:avLst/>
        </a:prstGeom>
      </xdr:spPr>
    </xdr:pic>
    <xdr:clientData/>
  </xdr:twoCellAnchor>
  <xdr:twoCellAnchor>
    <xdr:from>
      <xdr:col>5</xdr:col>
      <xdr:colOff>771525</xdr:colOff>
      <xdr:row>701</xdr:row>
      <xdr:rowOff>561974</xdr:rowOff>
    </xdr:from>
    <xdr:to>
      <xdr:col>5</xdr:col>
      <xdr:colOff>1384865</xdr:colOff>
      <xdr:row>701</xdr:row>
      <xdr:rowOff>1028699</xdr:rowOff>
    </xdr:to>
    <xdr:pic>
      <xdr:nvPicPr>
        <xdr:cNvPr id="1152" name="图片 1151"/>
        <xdr:cNvPicPr>
          <a:picLocks noChangeAspect="1"/>
        </xdr:cNvPicPr>
      </xdr:nvPicPr>
      <xdr:blipFill>
        <a:blip r:embed="rId608"/>
        <a:stretch>
          <a:fillRect/>
        </a:stretch>
      </xdr:blipFill>
      <xdr:spPr>
        <a:xfrm>
          <a:off x="5198745" y="801232840"/>
          <a:ext cx="612775" cy="466725"/>
        </a:xfrm>
        <a:prstGeom prst="rect">
          <a:avLst/>
        </a:prstGeom>
      </xdr:spPr>
    </xdr:pic>
    <xdr:clientData/>
  </xdr:twoCellAnchor>
  <xdr:twoCellAnchor>
    <xdr:from>
      <xdr:col>5</xdr:col>
      <xdr:colOff>819151</xdr:colOff>
      <xdr:row>683</xdr:row>
      <xdr:rowOff>752476</xdr:rowOff>
    </xdr:from>
    <xdr:to>
      <xdr:col>5</xdr:col>
      <xdr:colOff>1390650</xdr:colOff>
      <xdr:row>683</xdr:row>
      <xdr:rowOff>1082128</xdr:rowOff>
    </xdr:to>
    <xdr:pic>
      <xdr:nvPicPr>
        <xdr:cNvPr id="1153" name="图片 1152"/>
        <xdr:cNvPicPr>
          <a:picLocks noChangeAspect="1"/>
        </xdr:cNvPicPr>
      </xdr:nvPicPr>
      <xdr:blipFill>
        <a:blip r:embed="rId609"/>
        <a:stretch>
          <a:fillRect/>
        </a:stretch>
      </xdr:blipFill>
      <xdr:spPr>
        <a:xfrm>
          <a:off x="5246370" y="780849975"/>
          <a:ext cx="571500" cy="329565"/>
        </a:xfrm>
        <a:prstGeom prst="rect">
          <a:avLst/>
        </a:prstGeom>
      </xdr:spPr>
    </xdr:pic>
    <xdr:clientData/>
  </xdr:twoCellAnchor>
  <xdr:twoCellAnchor>
    <xdr:from>
      <xdr:col>5</xdr:col>
      <xdr:colOff>847726</xdr:colOff>
      <xdr:row>687</xdr:row>
      <xdr:rowOff>504825</xdr:rowOff>
    </xdr:from>
    <xdr:to>
      <xdr:col>5</xdr:col>
      <xdr:colOff>1400176</xdr:colOff>
      <xdr:row>687</xdr:row>
      <xdr:rowOff>1059352</xdr:rowOff>
    </xdr:to>
    <xdr:pic>
      <xdr:nvPicPr>
        <xdr:cNvPr id="1154" name="图片 1153"/>
        <xdr:cNvPicPr>
          <a:picLocks noChangeAspect="1"/>
        </xdr:cNvPicPr>
      </xdr:nvPicPr>
      <xdr:blipFill>
        <a:blip r:embed="rId610"/>
        <a:stretch>
          <a:fillRect/>
        </a:stretch>
      </xdr:blipFill>
      <xdr:spPr>
        <a:xfrm>
          <a:off x="5274945" y="785174325"/>
          <a:ext cx="552450" cy="554355"/>
        </a:xfrm>
        <a:prstGeom prst="rect">
          <a:avLst/>
        </a:prstGeom>
      </xdr:spPr>
    </xdr:pic>
    <xdr:clientData/>
  </xdr:twoCellAnchor>
  <xdr:twoCellAnchor>
    <xdr:from>
      <xdr:col>5</xdr:col>
      <xdr:colOff>223450</xdr:colOff>
      <xdr:row>680</xdr:row>
      <xdr:rowOff>209550</xdr:rowOff>
    </xdr:from>
    <xdr:to>
      <xdr:col>5</xdr:col>
      <xdr:colOff>1257300</xdr:colOff>
      <xdr:row>680</xdr:row>
      <xdr:rowOff>904876</xdr:rowOff>
    </xdr:to>
    <xdr:pic>
      <xdr:nvPicPr>
        <xdr:cNvPr id="1155" name="图片 1154"/>
        <xdr:cNvPicPr preferRelativeResize="0">
          <a:picLocks noChangeAspect="1"/>
        </xdr:cNvPicPr>
      </xdr:nvPicPr>
      <xdr:blipFill>
        <a:blip r:embed="rId611"/>
        <a:stretch>
          <a:fillRect/>
        </a:stretch>
      </xdr:blipFill>
      <xdr:spPr>
        <a:xfrm>
          <a:off x="4650105" y="776878050"/>
          <a:ext cx="1034415" cy="69532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705</xdr:row>
      <xdr:rowOff>114300</xdr:rowOff>
    </xdr:from>
    <xdr:to>
      <xdr:col>5</xdr:col>
      <xdr:colOff>1192471</xdr:colOff>
      <xdr:row>705</xdr:row>
      <xdr:rowOff>1104900</xdr:rowOff>
    </xdr:to>
    <xdr:pic>
      <xdr:nvPicPr>
        <xdr:cNvPr id="1156" name="图片 1155"/>
        <xdr:cNvPicPr>
          <a:picLocks noChangeAspect="1"/>
        </xdr:cNvPicPr>
      </xdr:nvPicPr>
      <xdr:blipFill>
        <a:blip r:embed="rId612"/>
        <a:stretch>
          <a:fillRect/>
        </a:stretch>
      </xdr:blipFill>
      <xdr:spPr>
        <a:xfrm>
          <a:off x="4627245" y="805357800"/>
          <a:ext cx="991870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104774</xdr:colOff>
      <xdr:row>706</xdr:row>
      <xdr:rowOff>133350</xdr:rowOff>
    </xdr:from>
    <xdr:to>
      <xdr:col>5</xdr:col>
      <xdr:colOff>628649</xdr:colOff>
      <xdr:row>706</xdr:row>
      <xdr:rowOff>974306</xdr:rowOff>
    </xdr:to>
    <xdr:pic>
      <xdr:nvPicPr>
        <xdr:cNvPr id="1157" name="图片 1156"/>
        <xdr:cNvPicPr>
          <a:picLocks noChangeAspect="1"/>
        </xdr:cNvPicPr>
      </xdr:nvPicPr>
      <xdr:blipFill>
        <a:blip r:embed="rId613"/>
        <a:stretch>
          <a:fillRect/>
        </a:stretch>
      </xdr:blipFill>
      <xdr:spPr>
        <a:xfrm>
          <a:off x="4531360" y="806519850"/>
          <a:ext cx="523875" cy="840740"/>
        </a:xfrm>
        <a:prstGeom prst="rect">
          <a:avLst/>
        </a:prstGeom>
      </xdr:spPr>
    </xdr:pic>
    <xdr:clientData/>
  </xdr:twoCellAnchor>
  <xdr:twoCellAnchor>
    <xdr:from>
      <xdr:col>5</xdr:col>
      <xdr:colOff>676275</xdr:colOff>
      <xdr:row>706</xdr:row>
      <xdr:rowOff>142875</xdr:rowOff>
    </xdr:from>
    <xdr:to>
      <xdr:col>5</xdr:col>
      <xdr:colOff>1200150</xdr:colOff>
      <xdr:row>706</xdr:row>
      <xdr:rowOff>983831</xdr:rowOff>
    </xdr:to>
    <xdr:pic>
      <xdr:nvPicPr>
        <xdr:cNvPr id="1158" name="图片 1157"/>
        <xdr:cNvPicPr>
          <a:picLocks noChangeAspect="1"/>
        </xdr:cNvPicPr>
      </xdr:nvPicPr>
      <xdr:blipFill>
        <a:blip r:embed="rId613"/>
        <a:stretch>
          <a:fillRect/>
        </a:stretch>
      </xdr:blipFill>
      <xdr:spPr>
        <a:xfrm>
          <a:off x="5103495" y="806529375"/>
          <a:ext cx="523875" cy="840740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703</xdr:row>
      <xdr:rowOff>200024</xdr:rowOff>
    </xdr:from>
    <xdr:to>
      <xdr:col>5</xdr:col>
      <xdr:colOff>1043236</xdr:colOff>
      <xdr:row>703</xdr:row>
      <xdr:rowOff>1018909</xdr:rowOff>
    </xdr:to>
    <xdr:pic>
      <xdr:nvPicPr>
        <xdr:cNvPr id="1159" name="图片 1158"/>
        <xdr:cNvPicPr>
          <a:picLocks noChangeAspect="1"/>
        </xdr:cNvPicPr>
      </xdr:nvPicPr>
      <xdr:blipFill>
        <a:blip r:embed="rId614"/>
        <a:stretch>
          <a:fillRect/>
        </a:stretch>
      </xdr:blipFill>
      <xdr:spPr>
        <a:xfrm>
          <a:off x="4589145" y="803156890"/>
          <a:ext cx="880745" cy="819150"/>
        </a:xfrm>
        <a:prstGeom prst="rect">
          <a:avLst/>
        </a:prstGeom>
      </xdr:spPr>
    </xdr:pic>
    <xdr:clientData/>
  </xdr:twoCellAnchor>
  <xdr:twoCellAnchor>
    <xdr:from>
      <xdr:col>5</xdr:col>
      <xdr:colOff>85726</xdr:colOff>
      <xdr:row>663</xdr:row>
      <xdr:rowOff>257175</xdr:rowOff>
    </xdr:from>
    <xdr:to>
      <xdr:col>5</xdr:col>
      <xdr:colOff>1332354</xdr:colOff>
      <xdr:row>663</xdr:row>
      <xdr:rowOff>895350</xdr:rowOff>
    </xdr:to>
    <xdr:pic>
      <xdr:nvPicPr>
        <xdr:cNvPr id="1160" name="图片 1159"/>
        <xdr:cNvPicPr>
          <a:picLocks noChangeAspect="1"/>
        </xdr:cNvPicPr>
      </xdr:nvPicPr>
      <xdr:blipFill>
        <a:blip r:embed="rId615"/>
        <a:stretch>
          <a:fillRect/>
        </a:stretch>
      </xdr:blipFill>
      <xdr:spPr>
        <a:xfrm>
          <a:off x="4512945" y="757494675"/>
          <a:ext cx="1246505" cy="638175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666</xdr:row>
      <xdr:rowOff>161925</xdr:rowOff>
    </xdr:from>
    <xdr:to>
      <xdr:col>5</xdr:col>
      <xdr:colOff>1155460</xdr:colOff>
      <xdr:row>666</xdr:row>
      <xdr:rowOff>971550</xdr:rowOff>
    </xdr:to>
    <xdr:pic>
      <xdr:nvPicPr>
        <xdr:cNvPr id="1161" name="图片 1160"/>
        <xdr:cNvPicPr>
          <a:picLocks noChangeAspect="1"/>
        </xdr:cNvPicPr>
      </xdr:nvPicPr>
      <xdr:blipFill>
        <a:blip r:embed="rId616"/>
        <a:stretch>
          <a:fillRect/>
        </a:stretch>
      </xdr:blipFill>
      <xdr:spPr>
        <a:xfrm>
          <a:off x="4617720" y="760828425"/>
          <a:ext cx="964565" cy="809625"/>
        </a:xfrm>
        <a:prstGeom prst="rect">
          <a:avLst/>
        </a:prstGeom>
      </xdr:spPr>
    </xdr:pic>
    <xdr:clientData/>
  </xdr:twoCellAnchor>
  <xdr:twoCellAnchor>
    <xdr:from>
      <xdr:col>5</xdr:col>
      <xdr:colOff>314324</xdr:colOff>
      <xdr:row>668</xdr:row>
      <xdr:rowOff>114300</xdr:rowOff>
    </xdr:from>
    <xdr:to>
      <xdr:col>5</xdr:col>
      <xdr:colOff>952499</xdr:colOff>
      <xdr:row>668</xdr:row>
      <xdr:rowOff>1045285</xdr:rowOff>
    </xdr:to>
    <xdr:pic>
      <xdr:nvPicPr>
        <xdr:cNvPr id="1162" name="图片 1161"/>
        <xdr:cNvPicPr>
          <a:picLocks noChangeAspect="1"/>
        </xdr:cNvPicPr>
      </xdr:nvPicPr>
      <xdr:blipFill>
        <a:blip r:embed="rId617"/>
        <a:stretch>
          <a:fillRect/>
        </a:stretch>
      </xdr:blipFill>
      <xdr:spPr>
        <a:xfrm>
          <a:off x="4740910" y="763066800"/>
          <a:ext cx="638175" cy="930910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677</xdr:row>
      <xdr:rowOff>209550</xdr:rowOff>
    </xdr:from>
    <xdr:to>
      <xdr:col>5</xdr:col>
      <xdr:colOff>1302124</xdr:colOff>
      <xdr:row>677</xdr:row>
      <xdr:rowOff>920974</xdr:rowOff>
    </xdr:to>
    <xdr:pic>
      <xdr:nvPicPr>
        <xdr:cNvPr id="1163" name="图片 1162"/>
        <xdr:cNvPicPr>
          <a:picLocks noChangeAspect="1"/>
        </xdr:cNvPicPr>
      </xdr:nvPicPr>
      <xdr:blipFill>
        <a:blip r:embed="rId618"/>
        <a:stretch>
          <a:fillRect/>
        </a:stretch>
      </xdr:blipFill>
      <xdr:spPr>
        <a:xfrm>
          <a:off x="4541520" y="773449050"/>
          <a:ext cx="1187450" cy="711200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686</xdr:row>
      <xdr:rowOff>209550</xdr:rowOff>
    </xdr:from>
    <xdr:to>
      <xdr:col>5</xdr:col>
      <xdr:colOff>1263408</xdr:colOff>
      <xdr:row>686</xdr:row>
      <xdr:rowOff>960345</xdr:rowOff>
    </xdr:to>
    <xdr:pic>
      <xdr:nvPicPr>
        <xdr:cNvPr id="1164" name="图片 1163"/>
        <xdr:cNvPicPr>
          <a:picLocks noChangeAspect="1"/>
        </xdr:cNvPicPr>
      </xdr:nvPicPr>
      <xdr:blipFill>
        <a:blip r:embed="rId619"/>
        <a:stretch>
          <a:fillRect/>
        </a:stretch>
      </xdr:blipFill>
      <xdr:spPr>
        <a:xfrm>
          <a:off x="4570095" y="783736050"/>
          <a:ext cx="1120140" cy="750570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707</xdr:row>
      <xdr:rowOff>285750</xdr:rowOff>
    </xdr:from>
    <xdr:to>
      <xdr:col>5</xdr:col>
      <xdr:colOff>1087861</xdr:colOff>
      <xdr:row>707</xdr:row>
      <xdr:rowOff>866078</xdr:rowOff>
    </xdr:to>
    <xdr:pic>
      <xdr:nvPicPr>
        <xdr:cNvPr id="1165" name="图片 1164"/>
        <xdr:cNvPicPr>
          <a:picLocks noChangeAspect="1"/>
        </xdr:cNvPicPr>
      </xdr:nvPicPr>
      <xdr:blipFill>
        <a:blip r:embed="rId620"/>
        <a:stretch>
          <a:fillRect/>
        </a:stretch>
      </xdr:blipFill>
      <xdr:spPr>
        <a:xfrm>
          <a:off x="4570095" y="807815250"/>
          <a:ext cx="944880" cy="579755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708</xdr:row>
      <xdr:rowOff>295275</xdr:rowOff>
    </xdr:from>
    <xdr:to>
      <xdr:col>5</xdr:col>
      <xdr:colOff>1125961</xdr:colOff>
      <xdr:row>708</xdr:row>
      <xdr:rowOff>875603</xdr:rowOff>
    </xdr:to>
    <xdr:pic>
      <xdr:nvPicPr>
        <xdr:cNvPr id="1166" name="图片 1165"/>
        <xdr:cNvPicPr>
          <a:picLocks noChangeAspect="1"/>
        </xdr:cNvPicPr>
      </xdr:nvPicPr>
      <xdr:blipFill>
        <a:blip r:embed="rId620"/>
        <a:stretch>
          <a:fillRect/>
        </a:stretch>
      </xdr:blipFill>
      <xdr:spPr>
        <a:xfrm>
          <a:off x="4608195" y="808967775"/>
          <a:ext cx="944880" cy="579755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712</xdr:row>
      <xdr:rowOff>257175</xdr:rowOff>
    </xdr:from>
    <xdr:to>
      <xdr:col>5</xdr:col>
      <xdr:colOff>1135486</xdr:colOff>
      <xdr:row>712</xdr:row>
      <xdr:rowOff>837503</xdr:rowOff>
    </xdr:to>
    <xdr:pic>
      <xdr:nvPicPr>
        <xdr:cNvPr id="1167" name="图片 1166"/>
        <xdr:cNvPicPr>
          <a:picLocks noChangeAspect="1"/>
        </xdr:cNvPicPr>
      </xdr:nvPicPr>
      <xdr:blipFill>
        <a:blip r:embed="rId620"/>
        <a:stretch>
          <a:fillRect/>
        </a:stretch>
      </xdr:blipFill>
      <xdr:spPr>
        <a:xfrm>
          <a:off x="4617720" y="813501675"/>
          <a:ext cx="944880" cy="579755"/>
        </a:xfrm>
        <a:prstGeom prst="rect">
          <a:avLst/>
        </a:prstGeom>
      </xdr:spPr>
    </xdr:pic>
    <xdr:clientData/>
  </xdr:twoCellAnchor>
  <xdr:twoCellAnchor>
    <xdr:from>
      <xdr:col>5</xdr:col>
      <xdr:colOff>104774</xdr:colOff>
      <xdr:row>664</xdr:row>
      <xdr:rowOff>209550</xdr:rowOff>
    </xdr:from>
    <xdr:to>
      <xdr:col>5</xdr:col>
      <xdr:colOff>1311757</xdr:colOff>
      <xdr:row>664</xdr:row>
      <xdr:rowOff>847725</xdr:rowOff>
    </xdr:to>
    <xdr:pic>
      <xdr:nvPicPr>
        <xdr:cNvPr id="1168" name="图片 1167"/>
        <xdr:cNvPicPr>
          <a:picLocks noChangeAspect="1"/>
        </xdr:cNvPicPr>
      </xdr:nvPicPr>
      <xdr:blipFill>
        <a:blip r:embed="rId621"/>
        <a:stretch>
          <a:fillRect/>
        </a:stretch>
      </xdr:blipFill>
      <xdr:spPr>
        <a:xfrm>
          <a:off x="4531360" y="758590050"/>
          <a:ext cx="1207135" cy="638175"/>
        </a:xfrm>
        <a:prstGeom prst="rect">
          <a:avLst/>
        </a:prstGeom>
      </xdr:spPr>
    </xdr:pic>
    <xdr:clientData/>
  </xdr:twoCellAnchor>
  <xdr:twoCellAnchor>
    <xdr:from>
      <xdr:col>5</xdr:col>
      <xdr:colOff>171204</xdr:colOff>
      <xdr:row>709</xdr:row>
      <xdr:rowOff>190500</xdr:rowOff>
    </xdr:from>
    <xdr:to>
      <xdr:col>5</xdr:col>
      <xdr:colOff>1304925</xdr:colOff>
      <xdr:row>709</xdr:row>
      <xdr:rowOff>1019175</xdr:rowOff>
    </xdr:to>
    <xdr:pic>
      <xdr:nvPicPr>
        <xdr:cNvPr id="1169" name="图片 1168"/>
        <xdr:cNvPicPr preferRelativeResize="0">
          <a:picLocks noChangeAspect="1"/>
        </xdr:cNvPicPr>
      </xdr:nvPicPr>
      <xdr:blipFill>
        <a:blip r:embed="rId622"/>
        <a:stretch>
          <a:fillRect/>
        </a:stretch>
      </xdr:blipFill>
      <xdr:spPr>
        <a:xfrm>
          <a:off x="4598035" y="810006000"/>
          <a:ext cx="1134110" cy="828675"/>
        </a:xfrm>
        <a:prstGeom prst="rect">
          <a:avLst/>
        </a:prstGeom>
      </xdr:spPr>
    </xdr:pic>
    <xdr:clientData/>
  </xdr:twoCellAnchor>
  <xdr:twoCellAnchor>
    <xdr:from>
      <xdr:col>5</xdr:col>
      <xdr:colOff>95250</xdr:colOff>
      <xdr:row>710</xdr:row>
      <xdr:rowOff>133350</xdr:rowOff>
    </xdr:from>
    <xdr:to>
      <xdr:col>5</xdr:col>
      <xdr:colOff>1400175</xdr:colOff>
      <xdr:row>710</xdr:row>
      <xdr:rowOff>942975</xdr:rowOff>
    </xdr:to>
    <xdr:pic>
      <xdr:nvPicPr>
        <xdr:cNvPr id="1170" name="图片 9"/>
        <xdr:cNvPicPr>
          <a:picLocks noChangeAspect="1"/>
        </xdr:cNvPicPr>
      </xdr:nvPicPr>
      <xdr:blipFill>
        <a:blip r:embed="rId623"/>
        <a:stretch>
          <a:fillRect/>
        </a:stretch>
      </xdr:blipFill>
      <xdr:spPr>
        <a:xfrm>
          <a:off x="4522470" y="811091850"/>
          <a:ext cx="13049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85725</xdr:colOff>
      <xdr:row>711</xdr:row>
      <xdr:rowOff>133350</xdr:rowOff>
    </xdr:from>
    <xdr:to>
      <xdr:col>5</xdr:col>
      <xdr:colOff>1390650</xdr:colOff>
      <xdr:row>711</xdr:row>
      <xdr:rowOff>942975</xdr:rowOff>
    </xdr:to>
    <xdr:pic>
      <xdr:nvPicPr>
        <xdr:cNvPr id="1171" name="图片 9"/>
        <xdr:cNvPicPr>
          <a:picLocks noChangeAspect="1"/>
        </xdr:cNvPicPr>
      </xdr:nvPicPr>
      <xdr:blipFill>
        <a:blip r:embed="rId623"/>
        <a:stretch>
          <a:fillRect/>
        </a:stretch>
      </xdr:blipFill>
      <xdr:spPr>
        <a:xfrm>
          <a:off x="4512945" y="812234850"/>
          <a:ext cx="13049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1028700</xdr:colOff>
      <xdr:row>710</xdr:row>
      <xdr:rowOff>590551</xdr:rowOff>
    </xdr:from>
    <xdr:to>
      <xdr:col>5</xdr:col>
      <xdr:colOff>1438275</xdr:colOff>
      <xdr:row>710</xdr:row>
      <xdr:rowOff>1065247</xdr:rowOff>
    </xdr:to>
    <xdr:pic>
      <xdr:nvPicPr>
        <xdr:cNvPr id="1172" name="图片 1171"/>
        <xdr:cNvPicPr>
          <a:picLocks noChangeAspect="1"/>
        </xdr:cNvPicPr>
      </xdr:nvPicPr>
      <xdr:blipFill>
        <a:blip r:embed="rId624"/>
        <a:stretch>
          <a:fillRect/>
        </a:stretch>
      </xdr:blipFill>
      <xdr:spPr>
        <a:xfrm>
          <a:off x="5455920" y="811549050"/>
          <a:ext cx="409575" cy="474345"/>
        </a:xfrm>
        <a:prstGeom prst="rect">
          <a:avLst/>
        </a:prstGeom>
      </xdr:spPr>
    </xdr:pic>
    <xdr:clientData/>
  </xdr:twoCellAnchor>
  <xdr:twoCellAnchor>
    <xdr:from>
      <xdr:col>5</xdr:col>
      <xdr:colOff>781050</xdr:colOff>
      <xdr:row>711</xdr:row>
      <xdr:rowOff>609600</xdr:rowOff>
    </xdr:from>
    <xdr:to>
      <xdr:col>5</xdr:col>
      <xdr:colOff>1394390</xdr:colOff>
      <xdr:row>711</xdr:row>
      <xdr:rowOff>1076325</xdr:rowOff>
    </xdr:to>
    <xdr:pic>
      <xdr:nvPicPr>
        <xdr:cNvPr id="1173" name="图片 1172"/>
        <xdr:cNvPicPr>
          <a:picLocks noChangeAspect="1"/>
        </xdr:cNvPicPr>
      </xdr:nvPicPr>
      <xdr:blipFill>
        <a:blip r:embed="rId608"/>
        <a:stretch>
          <a:fillRect/>
        </a:stretch>
      </xdr:blipFill>
      <xdr:spPr>
        <a:xfrm>
          <a:off x="5208270" y="812711100"/>
          <a:ext cx="612775" cy="466725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713</xdr:row>
      <xdr:rowOff>314325</xdr:rowOff>
    </xdr:from>
    <xdr:to>
      <xdr:col>5</xdr:col>
      <xdr:colOff>1362075</xdr:colOff>
      <xdr:row>713</xdr:row>
      <xdr:rowOff>967699</xdr:rowOff>
    </xdr:to>
    <xdr:pic>
      <xdr:nvPicPr>
        <xdr:cNvPr id="1174" name="图片 1173"/>
        <xdr:cNvPicPr>
          <a:picLocks noChangeAspect="1"/>
        </xdr:cNvPicPr>
      </xdr:nvPicPr>
      <xdr:blipFill>
        <a:blip r:embed="rId625"/>
        <a:stretch>
          <a:fillRect/>
        </a:stretch>
      </xdr:blipFill>
      <xdr:spPr>
        <a:xfrm>
          <a:off x="4608195" y="814701825"/>
          <a:ext cx="1181100" cy="652780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714</xdr:row>
      <xdr:rowOff>314325</xdr:rowOff>
    </xdr:from>
    <xdr:to>
      <xdr:col>5</xdr:col>
      <xdr:colOff>1362075</xdr:colOff>
      <xdr:row>714</xdr:row>
      <xdr:rowOff>967699</xdr:rowOff>
    </xdr:to>
    <xdr:pic>
      <xdr:nvPicPr>
        <xdr:cNvPr id="1175" name="图片 1174"/>
        <xdr:cNvPicPr>
          <a:picLocks noChangeAspect="1"/>
        </xdr:cNvPicPr>
      </xdr:nvPicPr>
      <xdr:blipFill>
        <a:blip r:embed="rId625"/>
        <a:stretch>
          <a:fillRect/>
        </a:stretch>
      </xdr:blipFill>
      <xdr:spPr>
        <a:xfrm>
          <a:off x="4608195" y="815844825"/>
          <a:ext cx="1181100" cy="652780"/>
        </a:xfrm>
        <a:prstGeom prst="rect">
          <a:avLst/>
        </a:prstGeom>
      </xdr:spPr>
    </xdr:pic>
    <xdr:clientData/>
  </xdr:twoCellAnchor>
  <xdr:twoCellAnchor>
    <xdr:from>
      <xdr:col>5</xdr:col>
      <xdr:colOff>165498</xdr:colOff>
      <xdr:row>569</xdr:row>
      <xdr:rowOff>214708</xdr:rowOff>
    </xdr:from>
    <xdr:to>
      <xdr:col>5</xdr:col>
      <xdr:colOff>1076326</xdr:colOff>
      <xdr:row>569</xdr:row>
      <xdr:rowOff>775923</xdr:rowOff>
    </xdr:to>
    <xdr:pic>
      <xdr:nvPicPr>
        <xdr:cNvPr id="1176" name="Picture 355"/>
        <xdr:cNvPicPr>
          <a:picLocks noChangeAspect="1" noChangeArrowheads="1"/>
        </xdr:cNvPicPr>
      </xdr:nvPicPr>
      <xdr:blipFill>
        <a:blip r:embed="rId6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92320" y="650010130"/>
          <a:ext cx="911225" cy="5607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79375</xdr:colOff>
      <xdr:row>578</xdr:row>
      <xdr:rowOff>238125</xdr:rowOff>
    </xdr:from>
    <xdr:to>
      <xdr:col>5</xdr:col>
      <xdr:colOff>1127226</xdr:colOff>
      <xdr:row>578</xdr:row>
      <xdr:rowOff>902891</xdr:rowOff>
    </xdr:to>
    <xdr:pic>
      <xdr:nvPicPr>
        <xdr:cNvPr id="1177" name="Picture 20" descr="rId5"/>
        <xdr:cNvPicPr>
          <a:picLocks noChangeAspect="1" noChangeArrowheads="1"/>
        </xdr:cNvPicPr>
      </xdr:nvPicPr>
      <xdr:blipFill>
        <a:blip r:embed="rId6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06595" y="660320625"/>
          <a:ext cx="1047750" cy="6642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85725</xdr:colOff>
      <xdr:row>601</xdr:row>
      <xdr:rowOff>209550</xdr:rowOff>
    </xdr:from>
    <xdr:to>
      <xdr:col>5</xdr:col>
      <xdr:colOff>1270907</xdr:colOff>
      <xdr:row>601</xdr:row>
      <xdr:rowOff>952500</xdr:rowOff>
    </xdr:to>
    <xdr:pic>
      <xdr:nvPicPr>
        <xdr:cNvPr id="1178" name="图片 20"/>
        <xdr:cNvPicPr>
          <a:picLocks noChangeAspect="1" noChangeArrowheads="1"/>
        </xdr:cNvPicPr>
      </xdr:nvPicPr>
      <xdr:blipFill>
        <a:blip r:embed="rId6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12945" y="686581050"/>
          <a:ext cx="118491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209551</xdr:colOff>
      <xdr:row>599</xdr:row>
      <xdr:rowOff>238126</xdr:rowOff>
    </xdr:from>
    <xdr:to>
      <xdr:col>5</xdr:col>
      <xdr:colOff>1094741</xdr:colOff>
      <xdr:row>599</xdr:row>
      <xdr:rowOff>885826</xdr:rowOff>
    </xdr:to>
    <xdr:pic>
      <xdr:nvPicPr>
        <xdr:cNvPr id="1179" name="图片 1178"/>
        <xdr:cNvPicPr>
          <a:picLocks noChangeAspect="1"/>
        </xdr:cNvPicPr>
      </xdr:nvPicPr>
      <xdr:blipFill>
        <a:blip r:embed="rId629"/>
        <a:stretch>
          <a:fillRect/>
        </a:stretch>
      </xdr:blipFill>
      <xdr:spPr>
        <a:xfrm>
          <a:off x="4636770" y="684323625"/>
          <a:ext cx="885190" cy="647700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600</xdr:row>
      <xdr:rowOff>142875</xdr:rowOff>
    </xdr:from>
    <xdr:to>
      <xdr:col>5</xdr:col>
      <xdr:colOff>1095375</xdr:colOff>
      <xdr:row>600</xdr:row>
      <xdr:rowOff>904875</xdr:rowOff>
    </xdr:to>
    <xdr:pic>
      <xdr:nvPicPr>
        <xdr:cNvPr id="1180" name="Picture 39" descr="蓝天使"/>
        <xdr:cNvPicPr>
          <a:picLocks noChangeAspect="1" noChangeArrowheads="1"/>
        </xdr:cNvPicPr>
      </xdr:nvPicPr>
      <xdr:blipFill>
        <a:blip r:embed="rId630"/>
        <a:srcRect/>
        <a:stretch>
          <a:fillRect/>
        </a:stretch>
      </xdr:blipFill>
      <xdr:spPr>
        <a:xfrm>
          <a:off x="4570095" y="685371375"/>
          <a:ext cx="9525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208914</xdr:colOff>
      <xdr:row>598</xdr:row>
      <xdr:rowOff>196215</xdr:rowOff>
    </xdr:from>
    <xdr:to>
      <xdr:col>5</xdr:col>
      <xdr:colOff>981305</xdr:colOff>
      <xdr:row>598</xdr:row>
      <xdr:rowOff>893445</xdr:rowOff>
    </xdr:to>
    <xdr:pic>
      <xdr:nvPicPr>
        <xdr:cNvPr id="1181" name="Picture 679"/>
        <xdr:cNvPicPr>
          <a:picLocks noChangeAspect="1"/>
        </xdr:cNvPicPr>
      </xdr:nvPicPr>
      <xdr:blipFill>
        <a:blip r:embed="rId631"/>
        <a:stretch>
          <a:fillRect/>
        </a:stretch>
      </xdr:blipFill>
      <xdr:spPr>
        <a:xfrm>
          <a:off x="4635500" y="683138715"/>
          <a:ext cx="772795" cy="697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190500</xdr:colOff>
      <xdr:row>590</xdr:row>
      <xdr:rowOff>198120</xdr:rowOff>
    </xdr:from>
    <xdr:to>
      <xdr:col>5</xdr:col>
      <xdr:colOff>1181974</xdr:colOff>
      <xdr:row>590</xdr:row>
      <xdr:rowOff>895350</xdr:rowOff>
    </xdr:to>
    <xdr:pic>
      <xdr:nvPicPr>
        <xdr:cNvPr id="1182" name="图片 1"/>
        <xdr:cNvPicPr>
          <a:picLocks noChangeAspect="1"/>
        </xdr:cNvPicPr>
      </xdr:nvPicPr>
      <xdr:blipFill>
        <a:blip r:embed="rId632"/>
        <a:stretch>
          <a:fillRect/>
        </a:stretch>
      </xdr:blipFill>
      <xdr:spPr>
        <a:xfrm>
          <a:off x="4617720" y="673996620"/>
          <a:ext cx="991235" cy="697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189230</xdr:colOff>
      <xdr:row>591</xdr:row>
      <xdr:rowOff>174625</xdr:rowOff>
    </xdr:from>
    <xdr:to>
      <xdr:col>5</xdr:col>
      <xdr:colOff>1111940</xdr:colOff>
      <xdr:row>591</xdr:row>
      <xdr:rowOff>905437</xdr:rowOff>
    </xdr:to>
    <xdr:pic>
      <xdr:nvPicPr>
        <xdr:cNvPr id="1183" name="图片 2"/>
        <xdr:cNvPicPr>
          <a:picLocks noChangeAspect="1"/>
        </xdr:cNvPicPr>
      </xdr:nvPicPr>
      <xdr:blipFill>
        <a:blip r:embed="rId633"/>
        <a:stretch>
          <a:fillRect/>
        </a:stretch>
      </xdr:blipFill>
      <xdr:spPr>
        <a:xfrm>
          <a:off x="4616450" y="675116125"/>
          <a:ext cx="922655" cy="730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142875</xdr:colOff>
      <xdr:row>586</xdr:row>
      <xdr:rowOff>142875</xdr:rowOff>
    </xdr:from>
    <xdr:to>
      <xdr:col>5</xdr:col>
      <xdr:colOff>1095375</xdr:colOff>
      <xdr:row>586</xdr:row>
      <xdr:rowOff>904875</xdr:rowOff>
    </xdr:to>
    <xdr:pic>
      <xdr:nvPicPr>
        <xdr:cNvPr id="1184" name="Picture 39" descr="蓝天使"/>
        <xdr:cNvPicPr>
          <a:picLocks noChangeAspect="1" noChangeArrowheads="1"/>
        </xdr:cNvPicPr>
      </xdr:nvPicPr>
      <xdr:blipFill>
        <a:blip r:embed="rId630"/>
        <a:srcRect/>
        <a:stretch>
          <a:fillRect/>
        </a:stretch>
      </xdr:blipFill>
      <xdr:spPr>
        <a:xfrm>
          <a:off x="4570095" y="669369375"/>
          <a:ext cx="9525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161924</xdr:colOff>
      <xdr:row>585</xdr:row>
      <xdr:rowOff>314325</xdr:rowOff>
    </xdr:from>
    <xdr:to>
      <xdr:col>5</xdr:col>
      <xdr:colOff>1387943</xdr:colOff>
      <xdr:row>585</xdr:row>
      <xdr:rowOff>762000</xdr:rowOff>
    </xdr:to>
    <xdr:pic>
      <xdr:nvPicPr>
        <xdr:cNvPr id="1185" name="图片 1184"/>
        <xdr:cNvPicPr>
          <a:picLocks noChangeAspect="1"/>
        </xdr:cNvPicPr>
      </xdr:nvPicPr>
      <xdr:blipFill>
        <a:blip r:embed="rId634"/>
        <a:stretch>
          <a:fillRect/>
        </a:stretch>
      </xdr:blipFill>
      <xdr:spPr>
        <a:xfrm>
          <a:off x="4588510" y="668397825"/>
          <a:ext cx="1226185" cy="447675"/>
        </a:xfrm>
        <a:prstGeom prst="rect">
          <a:avLst/>
        </a:prstGeom>
      </xdr:spPr>
    </xdr:pic>
    <xdr:clientData/>
  </xdr:twoCellAnchor>
  <xdr:twoCellAnchor>
    <xdr:from>
      <xdr:col>5</xdr:col>
      <xdr:colOff>175417</xdr:colOff>
      <xdr:row>575</xdr:row>
      <xdr:rowOff>196849</xdr:rowOff>
    </xdr:from>
    <xdr:to>
      <xdr:col>5</xdr:col>
      <xdr:colOff>1002725</xdr:colOff>
      <xdr:row>575</xdr:row>
      <xdr:rowOff>710651</xdr:rowOff>
    </xdr:to>
    <xdr:pic>
      <xdr:nvPicPr>
        <xdr:cNvPr id="1186" name="Picture 679"/>
        <xdr:cNvPicPr>
          <a:picLocks noChangeAspect="1" noChangeArrowheads="1"/>
        </xdr:cNvPicPr>
      </xdr:nvPicPr>
      <xdr:blipFill>
        <a:blip r:embed="rId63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02480" y="656849715"/>
          <a:ext cx="82740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314325</xdr:colOff>
      <xdr:row>570</xdr:row>
      <xdr:rowOff>295275</xdr:rowOff>
    </xdr:from>
    <xdr:to>
      <xdr:col>5</xdr:col>
      <xdr:colOff>1185240</xdr:colOff>
      <xdr:row>570</xdr:row>
      <xdr:rowOff>926489</xdr:rowOff>
    </xdr:to>
    <xdr:pic>
      <xdr:nvPicPr>
        <xdr:cNvPr id="1187" name="图片 1186"/>
        <xdr:cNvPicPr>
          <a:picLocks noChangeAspect="1"/>
        </xdr:cNvPicPr>
      </xdr:nvPicPr>
      <xdr:blipFill>
        <a:blip r:embed="rId636"/>
        <a:stretch>
          <a:fillRect/>
        </a:stretch>
      </xdr:blipFill>
      <xdr:spPr>
        <a:xfrm>
          <a:off x="4741545" y="651233775"/>
          <a:ext cx="870585" cy="631190"/>
        </a:xfrm>
        <a:prstGeom prst="rect">
          <a:avLst/>
        </a:prstGeom>
      </xdr:spPr>
    </xdr:pic>
    <xdr:clientData/>
  </xdr:twoCellAnchor>
  <xdr:twoCellAnchor>
    <xdr:from>
      <xdr:col>5</xdr:col>
      <xdr:colOff>200024</xdr:colOff>
      <xdr:row>573</xdr:row>
      <xdr:rowOff>190500</xdr:rowOff>
    </xdr:from>
    <xdr:to>
      <xdr:col>5</xdr:col>
      <xdr:colOff>961691</xdr:colOff>
      <xdr:row>573</xdr:row>
      <xdr:rowOff>923925</xdr:rowOff>
    </xdr:to>
    <xdr:pic>
      <xdr:nvPicPr>
        <xdr:cNvPr id="1188" name="图片 9" descr="WG1"/>
        <xdr:cNvPicPr>
          <a:picLocks noChangeAspect="1"/>
        </xdr:cNvPicPr>
      </xdr:nvPicPr>
      <xdr:blipFill>
        <a:blip r:embed="rId637" cstate="print"/>
        <a:stretch>
          <a:fillRect/>
        </a:stretch>
      </xdr:blipFill>
      <xdr:spPr>
        <a:xfrm>
          <a:off x="4626610" y="654558000"/>
          <a:ext cx="76200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142875</xdr:colOff>
      <xdr:row>587</xdr:row>
      <xdr:rowOff>66675</xdr:rowOff>
    </xdr:from>
    <xdr:to>
      <xdr:col>5</xdr:col>
      <xdr:colOff>1193598</xdr:colOff>
      <xdr:row>587</xdr:row>
      <xdr:rowOff>1066800</xdr:rowOff>
    </xdr:to>
    <xdr:pic>
      <xdr:nvPicPr>
        <xdr:cNvPr id="1189" name="图片 5"/>
        <xdr:cNvPicPr>
          <a:picLocks noChangeAspect="1" noChangeArrowheads="1"/>
        </xdr:cNvPicPr>
      </xdr:nvPicPr>
      <xdr:blipFill>
        <a:blip r:embed="rId6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70095" y="670436175"/>
          <a:ext cx="105029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</xdr:colOff>
      <xdr:row>571</xdr:row>
      <xdr:rowOff>180976</xdr:rowOff>
    </xdr:from>
    <xdr:to>
      <xdr:col>5</xdr:col>
      <xdr:colOff>1371813</xdr:colOff>
      <xdr:row>571</xdr:row>
      <xdr:rowOff>857250</xdr:rowOff>
    </xdr:to>
    <xdr:pic>
      <xdr:nvPicPr>
        <xdr:cNvPr id="1190" name="图片 1189"/>
        <xdr:cNvPicPr>
          <a:picLocks noChangeAspect="1"/>
        </xdr:cNvPicPr>
      </xdr:nvPicPr>
      <xdr:blipFill>
        <a:blip r:embed="rId639" cstate="print"/>
        <a:stretch>
          <a:fillRect/>
        </a:stretch>
      </xdr:blipFill>
      <xdr:spPr>
        <a:xfrm>
          <a:off x="4522470" y="652262475"/>
          <a:ext cx="1276350" cy="676275"/>
        </a:xfrm>
        <a:prstGeom prst="rect">
          <a:avLst/>
        </a:prstGeom>
      </xdr:spPr>
    </xdr:pic>
    <xdr:clientData/>
  </xdr:twoCellAnchor>
  <xdr:twoCellAnchor>
    <xdr:from>
      <xdr:col>5</xdr:col>
      <xdr:colOff>104775</xdr:colOff>
      <xdr:row>582</xdr:row>
      <xdr:rowOff>152400</xdr:rowOff>
    </xdr:from>
    <xdr:to>
      <xdr:col>5</xdr:col>
      <xdr:colOff>1281210</xdr:colOff>
      <xdr:row>582</xdr:row>
      <xdr:rowOff>972110</xdr:rowOff>
    </xdr:to>
    <xdr:pic>
      <xdr:nvPicPr>
        <xdr:cNvPr id="1191" name="Picture 10"/>
        <xdr:cNvPicPr>
          <a:picLocks noChangeAspect="1" noChangeArrowheads="1"/>
        </xdr:cNvPicPr>
      </xdr:nvPicPr>
      <xdr:blipFill>
        <a:blip r:embed="rId640" cstate="print"/>
        <a:srcRect/>
        <a:stretch>
          <a:fillRect/>
        </a:stretch>
      </xdr:blipFill>
      <xdr:spPr>
        <a:xfrm>
          <a:off x="4531995" y="664806900"/>
          <a:ext cx="1176020" cy="819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189140</xdr:colOff>
      <xdr:row>574</xdr:row>
      <xdr:rowOff>210910</xdr:rowOff>
    </xdr:from>
    <xdr:to>
      <xdr:col>5</xdr:col>
      <xdr:colOff>791088</xdr:colOff>
      <xdr:row>574</xdr:row>
      <xdr:rowOff>857631</xdr:rowOff>
    </xdr:to>
    <xdr:pic>
      <xdr:nvPicPr>
        <xdr:cNvPr id="1192" name="Picture 514" descr="ＦＪ8079ＶＳ"/>
        <xdr:cNvPicPr>
          <a:picLocks noChangeAspect="1" noChangeArrowheads="1"/>
        </xdr:cNvPicPr>
      </xdr:nvPicPr>
      <xdr:blipFill>
        <a:blip r:embed="rId6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08" t="2649" r="16667" b="8609"/>
        <a:stretch>
          <a:fillRect/>
        </a:stretch>
      </xdr:blipFill>
      <xdr:spPr>
        <a:xfrm>
          <a:off x="4615815" y="655721320"/>
          <a:ext cx="601980" cy="6464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85726</xdr:colOff>
      <xdr:row>572</xdr:row>
      <xdr:rowOff>209550</xdr:rowOff>
    </xdr:from>
    <xdr:to>
      <xdr:col>5</xdr:col>
      <xdr:colOff>1247775</xdr:colOff>
      <xdr:row>572</xdr:row>
      <xdr:rowOff>979311</xdr:rowOff>
    </xdr:to>
    <xdr:pic>
      <xdr:nvPicPr>
        <xdr:cNvPr id="1193" name="图片 1192"/>
        <xdr:cNvPicPr>
          <a:picLocks noChangeAspect="1"/>
        </xdr:cNvPicPr>
      </xdr:nvPicPr>
      <xdr:blipFill>
        <a:blip r:embed="rId642"/>
        <a:stretch>
          <a:fillRect/>
        </a:stretch>
      </xdr:blipFill>
      <xdr:spPr>
        <a:xfrm>
          <a:off x="4512945" y="653434050"/>
          <a:ext cx="1162050" cy="769620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597</xdr:row>
      <xdr:rowOff>114300</xdr:rowOff>
    </xdr:from>
    <xdr:to>
      <xdr:col>5</xdr:col>
      <xdr:colOff>1241147</xdr:colOff>
      <xdr:row>597</xdr:row>
      <xdr:rowOff>992105</xdr:rowOff>
    </xdr:to>
    <xdr:pic>
      <xdr:nvPicPr>
        <xdr:cNvPr id="1194" name="图片 8"/>
        <xdr:cNvPicPr>
          <a:picLocks noChangeAspect="1"/>
        </xdr:cNvPicPr>
      </xdr:nvPicPr>
      <xdr:blipFill>
        <a:blip r:embed="rId643">
          <a:lum/>
        </a:blip>
        <a:stretch>
          <a:fillRect/>
        </a:stretch>
      </xdr:blipFill>
      <xdr:spPr>
        <a:xfrm>
          <a:off x="4608195" y="681913800"/>
          <a:ext cx="1059815" cy="877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101600</xdr:colOff>
      <xdr:row>580</xdr:row>
      <xdr:rowOff>140758</xdr:rowOff>
    </xdr:from>
    <xdr:to>
      <xdr:col>5</xdr:col>
      <xdr:colOff>1336029</xdr:colOff>
      <xdr:row>580</xdr:row>
      <xdr:rowOff>1068915</xdr:rowOff>
    </xdr:to>
    <xdr:pic>
      <xdr:nvPicPr>
        <xdr:cNvPr id="1195" name="图片 24"/>
        <xdr:cNvPicPr>
          <a:picLocks noChangeAspect="1"/>
        </xdr:cNvPicPr>
      </xdr:nvPicPr>
      <xdr:blipFill>
        <a:blip r:embed="rId644">
          <a:lum/>
        </a:blip>
        <a:stretch>
          <a:fillRect/>
        </a:stretch>
      </xdr:blipFill>
      <xdr:spPr>
        <a:xfrm>
          <a:off x="4528820" y="662508835"/>
          <a:ext cx="1233805" cy="928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190500</xdr:colOff>
      <xdr:row>593</xdr:row>
      <xdr:rowOff>190500</xdr:rowOff>
    </xdr:from>
    <xdr:to>
      <xdr:col>5</xdr:col>
      <xdr:colOff>1162050</xdr:colOff>
      <xdr:row>593</xdr:row>
      <xdr:rowOff>974725</xdr:rowOff>
    </xdr:to>
    <xdr:pic>
      <xdr:nvPicPr>
        <xdr:cNvPr id="1196" name="图片 7" descr="餐桌3"/>
        <xdr:cNvPicPr>
          <a:picLocks noChangeAspect="1" noChangeArrowheads="1"/>
        </xdr:cNvPicPr>
      </xdr:nvPicPr>
      <xdr:blipFill>
        <a:blip r:embed="rId6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17720" y="677418000"/>
          <a:ext cx="971550" cy="784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200025</xdr:colOff>
      <xdr:row>594</xdr:row>
      <xdr:rowOff>161925</xdr:rowOff>
    </xdr:from>
    <xdr:to>
      <xdr:col>5</xdr:col>
      <xdr:colOff>1217295</xdr:colOff>
      <xdr:row>594</xdr:row>
      <xdr:rowOff>1009650</xdr:rowOff>
    </xdr:to>
    <xdr:pic>
      <xdr:nvPicPr>
        <xdr:cNvPr id="1197" name="图片 4"/>
        <xdr:cNvPicPr>
          <a:picLocks noChangeAspect="1" noChangeArrowheads="1"/>
        </xdr:cNvPicPr>
      </xdr:nvPicPr>
      <xdr:blipFill>
        <a:blip r:embed="rId6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27245" y="678532425"/>
          <a:ext cx="101727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296333</xdr:colOff>
      <xdr:row>576</xdr:row>
      <xdr:rowOff>190500</xdr:rowOff>
    </xdr:from>
    <xdr:to>
      <xdr:col>5</xdr:col>
      <xdr:colOff>847725</xdr:colOff>
      <xdr:row>576</xdr:row>
      <xdr:rowOff>1003451</xdr:rowOff>
    </xdr:to>
    <xdr:pic>
      <xdr:nvPicPr>
        <xdr:cNvPr id="1198" name="图片 106" descr="Topimp01087锋.jpg"/>
        <xdr:cNvPicPr>
          <a:picLocks noChangeAspect="1"/>
        </xdr:cNvPicPr>
      </xdr:nvPicPr>
      <xdr:blipFill>
        <a:blip r:embed="rId6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723130" y="657987000"/>
          <a:ext cx="551815" cy="812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190501</xdr:colOff>
      <xdr:row>577</xdr:row>
      <xdr:rowOff>275166</xdr:rowOff>
    </xdr:from>
    <xdr:to>
      <xdr:col>5</xdr:col>
      <xdr:colOff>931335</xdr:colOff>
      <xdr:row>577</xdr:row>
      <xdr:rowOff>960896</xdr:rowOff>
    </xdr:to>
    <xdr:pic>
      <xdr:nvPicPr>
        <xdr:cNvPr id="1199" name="图片 105" descr="Topimp01089锋.jpg"/>
        <xdr:cNvPicPr>
          <a:picLocks noChangeAspect="1"/>
        </xdr:cNvPicPr>
      </xdr:nvPicPr>
      <xdr:blipFill>
        <a:blip r:embed="rId6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17720" y="659214455"/>
          <a:ext cx="74041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254000</xdr:colOff>
      <xdr:row>584</xdr:row>
      <xdr:rowOff>323138</xdr:rowOff>
    </xdr:from>
    <xdr:to>
      <xdr:col>5</xdr:col>
      <xdr:colOff>1149023</xdr:colOff>
      <xdr:row>584</xdr:row>
      <xdr:rowOff>892175</xdr:rowOff>
    </xdr:to>
    <xdr:pic>
      <xdr:nvPicPr>
        <xdr:cNvPr id="1200" name="图片 63" descr="Topimp00853杜.jpg"/>
        <xdr:cNvPicPr>
          <a:picLocks noChangeAspect="1"/>
        </xdr:cNvPicPr>
      </xdr:nvPicPr>
      <xdr:blipFill>
        <a:blip r:embed="rId6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681220" y="667263080"/>
          <a:ext cx="894715" cy="5695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152400</xdr:colOff>
      <xdr:row>581</xdr:row>
      <xdr:rowOff>171450</xdr:rowOff>
    </xdr:from>
    <xdr:to>
      <xdr:col>5</xdr:col>
      <xdr:colOff>1270642</xdr:colOff>
      <xdr:row>581</xdr:row>
      <xdr:rowOff>942975</xdr:rowOff>
    </xdr:to>
    <xdr:pic>
      <xdr:nvPicPr>
        <xdr:cNvPr id="1201" name="图片 1200"/>
        <xdr:cNvPicPr>
          <a:picLocks noChangeAspect="1"/>
        </xdr:cNvPicPr>
      </xdr:nvPicPr>
      <xdr:blipFill>
        <a:blip r:embed="rId650"/>
        <a:stretch>
          <a:fillRect/>
        </a:stretch>
      </xdr:blipFill>
      <xdr:spPr>
        <a:xfrm>
          <a:off x="4579620" y="663682950"/>
          <a:ext cx="111823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142876</xdr:colOff>
      <xdr:row>583</xdr:row>
      <xdr:rowOff>217153</xdr:rowOff>
    </xdr:from>
    <xdr:to>
      <xdr:col>5</xdr:col>
      <xdr:colOff>1228726</xdr:colOff>
      <xdr:row>583</xdr:row>
      <xdr:rowOff>1042005</xdr:rowOff>
    </xdr:to>
    <xdr:pic>
      <xdr:nvPicPr>
        <xdr:cNvPr id="1202" name="图片 1201"/>
        <xdr:cNvPicPr>
          <a:picLocks noChangeAspect="1"/>
        </xdr:cNvPicPr>
      </xdr:nvPicPr>
      <xdr:blipFill>
        <a:blip r:embed="rId651"/>
        <a:stretch>
          <a:fillRect/>
        </a:stretch>
      </xdr:blipFill>
      <xdr:spPr>
        <a:xfrm>
          <a:off x="4570095" y="666014035"/>
          <a:ext cx="1085850" cy="824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347134</xdr:colOff>
      <xdr:row>588</xdr:row>
      <xdr:rowOff>130176</xdr:rowOff>
    </xdr:from>
    <xdr:to>
      <xdr:col>5</xdr:col>
      <xdr:colOff>986176</xdr:colOff>
      <xdr:row>588</xdr:row>
      <xdr:rowOff>1006476</xdr:rowOff>
    </xdr:to>
    <xdr:pic>
      <xdr:nvPicPr>
        <xdr:cNvPr id="1203" name="图片 1202"/>
        <xdr:cNvPicPr>
          <a:picLocks noChangeAspect="1"/>
        </xdr:cNvPicPr>
      </xdr:nvPicPr>
      <xdr:blipFill>
        <a:blip r:embed="rId652"/>
        <a:stretch>
          <a:fillRect/>
        </a:stretch>
      </xdr:blipFill>
      <xdr:spPr>
        <a:xfrm>
          <a:off x="4773930" y="671642675"/>
          <a:ext cx="639445" cy="876300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592</xdr:row>
      <xdr:rowOff>381000</xdr:rowOff>
    </xdr:from>
    <xdr:to>
      <xdr:col>5</xdr:col>
      <xdr:colOff>1400175</xdr:colOff>
      <xdr:row>592</xdr:row>
      <xdr:rowOff>869632</xdr:rowOff>
    </xdr:to>
    <xdr:pic>
      <xdr:nvPicPr>
        <xdr:cNvPr id="1204" name="图片 1203"/>
        <xdr:cNvPicPr>
          <a:picLocks noChangeAspect="1"/>
        </xdr:cNvPicPr>
      </xdr:nvPicPr>
      <xdr:blipFill>
        <a:blip r:embed="rId653" cstate="print"/>
        <a:stretch>
          <a:fillRect/>
        </a:stretch>
      </xdr:blipFill>
      <xdr:spPr>
        <a:xfrm>
          <a:off x="4560570" y="676465500"/>
          <a:ext cx="1266825" cy="488315"/>
        </a:xfrm>
        <a:prstGeom prst="rect">
          <a:avLst/>
        </a:prstGeom>
      </xdr:spPr>
    </xdr:pic>
    <xdr:clientData/>
  </xdr:twoCellAnchor>
  <xdr:twoCellAnchor>
    <xdr:from>
      <xdr:col>5</xdr:col>
      <xdr:colOff>104776</xdr:colOff>
      <xdr:row>595</xdr:row>
      <xdr:rowOff>161925</xdr:rowOff>
    </xdr:from>
    <xdr:to>
      <xdr:col>5</xdr:col>
      <xdr:colOff>1276548</xdr:colOff>
      <xdr:row>595</xdr:row>
      <xdr:rowOff>1029448</xdr:rowOff>
    </xdr:to>
    <xdr:pic>
      <xdr:nvPicPr>
        <xdr:cNvPr id="1205" name="Picture 410" descr="%D2LKS@ULGXP[S1)WCH105W"/>
        <xdr:cNvPicPr>
          <a:picLocks noChangeAspect="1" noChangeArrowheads="1"/>
        </xdr:cNvPicPr>
      </xdr:nvPicPr>
      <xdr:blipFill>
        <a:blip r:embed="rId6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31995" y="679675425"/>
          <a:ext cx="1171575" cy="8674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333375</xdr:colOff>
      <xdr:row>596</xdr:row>
      <xdr:rowOff>161924</xdr:rowOff>
    </xdr:from>
    <xdr:to>
      <xdr:col>5</xdr:col>
      <xdr:colOff>942975</xdr:colOff>
      <xdr:row>596</xdr:row>
      <xdr:rowOff>1104899</xdr:rowOff>
    </xdr:to>
    <xdr:pic>
      <xdr:nvPicPr>
        <xdr:cNvPr id="1206" name="Picture 2235" descr="C:\Users\Administrator\AppData\Roaming\Tencent\Users\506247106\QQ\WinTemp\RichOle\R$IG07U~NX%{7AY~73~)]YI.png"/>
        <xdr:cNvPicPr>
          <a:picLocks noChangeAspect="1" noChangeArrowheads="1"/>
        </xdr:cNvPicPr>
      </xdr:nvPicPr>
      <xdr:blipFill>
        <a:blip r:embed="rId6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760595" y="680817790"/>
          <a:ext cx="609600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</xdr:colOff>
      <xdr:row>579</xdr:row>
      <xdr:rowOff>180974</xdr:rowOff>
    </xdr:from>
    <xdr:to>
      <xdr:col>5</xdr:col>
      <xdr:colOff>1419225</xdr:colOff>
      <xdr:row>579</xdr:row>
      <xdr:rowOff>1085849</xdr:rowOff>
    </xdr:to>
    <xdr:pic>
      <xdr:nvPicPr>
        <xdr:cNvPr id="1207" name="Picture 1231" descr="C:\Users\Administrator\AppData\Roaming\Tencent\Users\506247106\QQ\WinTemp\RichOle\RLVDNEY`NEQ`ZOBILQ(MJUM.png"/>
        <xdr:cNvPicPr>
          <a:picLocks noChangeAspect="1" noChangeArrowheads="1"/>
        </xdr:cNvPicPr>
      </xdr:nvPicPr>
      <xdr:blipFill>
        <a:blip r:embed="rId6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436745" y="661405840"/>
          <a:ext cx="14097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M715"/>
  <sheetViews>
    <sheetView tabSelected="1" zoomScale="85" zoomScaleNormal="85" workbookViewId="0">
      <pane ySplit="1" topLeftCell="A14" activePane="bottomLeft" state="frozen"/>
      <selection/>
      <selection pane="bottomLeft" activeCell="K4" sqref="K4"/>
    </sheetView>
  </sheetViews>
  <sheetFormatPr defaultColWidth="9" defaultRowHeight="22.5"/>
  <cols>
    <col min="1" max="1" width="13.3666666666667" style="15" customWidth="1"/>
    <col min="2" max="3" width="13.3666666666667" style="16" customWidth="1"/>
    <col min="4" max="5" width="9" style="15"/>
    <col min="6" max="6" width="24" style="15" customWidth="1"/>
    <col min="7" max="9" width="13.725" style="17" customWidth="1"/>
    <col min="10" max="10" width="13.725" style="18" customWidth="1"/>
    <col min="11" max="11" width="14.0916666666667" style="7" customWidth="1"/>
    <col min="12" max="12" width="11.9083333333333" style="19" customWidth="1"/>
    <col min="13" max="13" width="11.9083333333333" style="16" customWidth="1"/>
    <col min="14" max="16384" width="9" style="15"/>
  </cols>
  <sheetData>
    <row r="1" ht="45" spans="1:13">
      <c r="A1" s="20" t="s">
        <v>0</v>
      </c>
      <c r="B1" s="21" t="s">
        <v>1</v>
      </c>
      <c r="C1" s="21" t="s">
        <v>2</v>
      </c>
      <c r="D1" s="20" t="s">
        <v>3</v>
      </c>
      <c r="E1" s="20" t="s">
        <v>4</v>
      </c>
      <c r="F1" s="20" t="s">
        <v>5</v>
      </c>
      <c r="G1" s="22" t="s">
        <v>6</v>
      </c>
      <c r="H1" s="22" t="s">
        <v>7</v>
      </c>
      <c r="I1" s="22" t="s">
        <v>8</v>
      </c>
      <c r="J1" s="28" t="s">
        <v>9</v>
      </c>
      <c r="K1" s="9" t="s">
        <v>10</v>
      </c>
      <c r="L1" s="9" t="s">
        <v>11</v>
      </c>
      <c r="M1" s="21" t="s">
        <v>12</v>
      </c>
    </row>
    <row r="2" ht="90" customHeight="1" spans="1:13">
      <c r="A2" s="20" t="s">
        <v>13</v>
      </c>
      <c r="B2" s="21" t="s">
        <v>14</v>
      </c>
      <c r="C2" s="21" t="s">
        <v>15</v>
      </c>
      <c r="D2" s="20" t="s">
        <v>16</v>
      </c>
      <c r="E2" s="20" t="s">
        <v>17</v>
      </c>
      <c r="F2" s="21"/>
      <c r="G2" s="22">
        <v>1</v>
      </c>
      <c r="H2" s="9">
        <v>1000</v>
      </c>
      <c r="I2" s="29">
        <v>0.0900900900900901</v>
      </c>
      <c r="J2" s="28">
        <v>0</v>
      </c>
      <c r="K2" s="9"/>
      <c r="L2" s="30"/>
      <c r="M2" s="21">
        <v>11100</v>
      </c>
    </row>
    <row r="3" ht="90" customHeight="1" spans="1:13">
      <c r="A3" s="20" t="s">
        <v>18</v>
      </c>
      <c r="B3" s="21" t="s">
        <v>19</v>
      </c>
      <c r="C3" s="21" t="s">
        <v>20</v>
      </c>
      <c r="D3" s="20" t="s">
        <v>21</v>
      </c>
      <c r="E3" s="20" t="s">
        <v>22</v>
      </c>
      <c r="F3" s="21"/>
      <c r="G3" s="22">
        <v>1</v>
      </c>
      <c r="H3" s="9">
        <v>1500</v>
      </c>
      <c r="I3" s="29">
        <v>0.0869565217391304</v>
      </c>
      <c r="J3" s="28">
        <v>0</v>
      </c>
      <c r="K3" s="9"/>
      <c r="L3" s="30"/>
      <c r="M3" s="21">
        <v>17250</v>
      </c>
    </row>
    <row r="4" ht="90" customHeight="1" spans="1:13">
      <c r="A4" s="20" t="s">
        <v>23</v>
      </c>
      <c r="B4" s="21" t="s">
        <v>24</v>
      </c>
      <c r="C4" s="21" t="s">
        <v>25</v>
      </c>
      <c r="D4" s="20" t="s">
        <v>26</v>
      </c>
      <c r="E4" s="20" t="s">
        <v>27</v>
      </c>
      <c r="F4" s="21"/>
      <c r="G4" s="22">
        <v>1</v>
      </c>
      <c r="H4" s="9">
        <v>600</v>
      </c>
      <c r="I4" s="29">
        <v>0.0740740740740741</v>
      </c>
      <c r="J4" s="28">
        <v>0</v>
      </c>
      <c r="K4" s="9"/>
      <c r="L4" s="30"/>
      <c r="M4" s="21">
        <v>8100</v>
      </c>
    </row>
    <row r="5" ht="90" customHeight="1" spans="1:13">
      <c r="A5" s="20" t="s">
        <v>28</v>
      </c>
      <c r="B5" s="21" t="s">
        <v>29</v>
      </c>
      <c r="C5" s="21" t="s">
        <v>30</v>
      </c>
      <c r="D5" s="20" t="s">
        <v>31</v>
      </c>
      <c r="E5" s="20" t="s">
        <v>32</v>
      </c>
      <c r="F5" s="21"/>
      <c r="G5" s="22">
        <v>1</v>
      </c>
      <c r="H5" s="9">
        <v>3800</v>
      </c>
      <c r="I5" s="29">
        <v>0.0710280373831776</v>
      </c>
      <c r="J5" s="28">
        <v>0</v>
      </c>
      <c r="K5" s="9"/>
      <c r="L5" s="30"/>
      <c r="M5" s="21">
        <v>53500</v>
      </c>
    </row>
    <row r="6" ht="90" customHeight="1" spans="1:13">
      <c r="A6" s="20" t="s">
        <v>33</v>
      </c>
      <c r="B6" s="21" t="s">
        <v>34</v>
      </c>
      <c r="C6" s="21" t="s">
        <v>35</v>
      </c>
      <c r="D6" s="20" t="s">
        <v>36</v>
      </c>
      <c r="E6" s="20" t="s">
        <v>37</v>
      </c>
      <c r="F6" s="21"/>
      <c r="G6" s="22">
        <v>1</v>
      </c>
      <c r="H6" s="9">
        <v>500</v>
      </c>
      <c r="I6" s="29">
        <v>0.0598802395209581</v>
      </c>
      <c r="J6" s="28">
        <v>0</v>
      </c>
      <c r="K6" s="9"/>
      <c r="L6" s="30"/>
      <c r="M6" s="21">
        <v>8350</v>
      </c>
    </row>
    <row r="7" ht="90" customHeight="1" spans="1:13">
      <c r="A7" s="20" t="s">
        <v>38</v>
      </c>
      <c r="B7" s="21" t="s">
        <v>39</v>
      </c>
      <c r="C7" s="21" t="s">
        <v>40</v>
      </c>
      <c r="D7" s="20" t="s">
        <v>41</v>
      </c>
      <c r="E7" s="20" t="s">
        <v>42</v>
      </c>
      <c r="F7" s="21"/>
      <c r="G7" s="22">
        <v>4</v>
      </c>
      <c r="H7" s="9">
        <v>500</v>
      </c>
      <c r="I7" s="29">
        <v>0.0549450549450549</v>
      </c>
      <c r="J7" s="28">
        <v>0</v>
      </c>
      <c r="K7" s="9"/>
      <c r="L7" s="30"/>
      <c r="M7" s="21">
        <v>9100</v>
      </c>
    </row>
    <row r="8" ht="90" customHeight="1" spans="1:13">
      <c r="A8" s="20" t="s">
        <v>43</v>
      </c>
      <c r="B8" s="21" t="s">
        <v>44</v>
      </c>
      <c r="C8" s="21" t="s">
        <v>45</v>
      </c>
      <c r="D8" s="20" t="s">
        <v>46</v>
      </c>
      <c r="E8" s="20" t="s">
        <v>47</v>
      </c>
      <c r="F8" s="23"/>
      <c r="G8" s="22">
        <v>0</v>
      </c>
      <c r="H8" s="9"/>
      <c r="I8" s="29"/>
      <c r="J8" s="28">
        <v>1</v>
      </c>
      <c r="K8" s="9">
        <v>160.5</v>
      </c>
      <c r="L8" s="30">
        <f t="shared" ref="L8:L26" si="0">K8/M8</f>
        <v>0.1</v>
      </c>
      <c r="M8" s="21">
        <v>1605</v>
      </c>
    </row>
    <row r="9" ht="90" customHeight="1" spans="1:13">
      <c r="A9" s="20" t="s">
        <v>48</v>
      </c>
      <c r="B9" s="21" t="s">
        <v>49</v>
      </c>
      <c r="C9" s="21" t="s">
        <v>50</v>
      </c>
      <c r="D9" s="20" t="s">
        <v>51</v>
      </c>
      <c r="E9" s="20" t="s">
        <v>52</v>
      </c>
      <c r="F9" s="21"/>
      <c r="G9" s="22">
        <v>0</v>
      </c>
      <c r="H9" s="9"/>
      <c r="I9" s="29"/>
      <c r="J9" s="28">
        <v>1</v>
      </c>
      <c r="K9" s="9">
        <v>1829.54545454545</v>
      </c>
      <c r="L9" s="30">
        <f t="shared" si="0"/>
        <v>0.454545454545453</v>
      </c>
      <c r="M9" s="21">
        <v>4025</v>
      </c>
    </row>
    <row r="10" ht="90" customHeight="1" spans="1:13">
      <c r="A10" s="20" t="s">
        <v>53</v>
      </c>
      <c r="B10" s="21" t="s">
        <v>54</v>
      </c>
      <c r="C10" s="21" t="s">
        <v>55</v>
      </c>
      <c r="D10" s="20" t="s">
        <v>51</v>
      </c>
      <c r="E10" s="20" t="s">
        <v>56</v>
      </c>
      <c r="F10" s="21"/>
      <c r="G10" s="22">
        <v>0</v>
      </c>
      <c r="H10" s="9"/>
      <c r="I10" s="29"/>
      <c r="J10" s="28">
        <v>1</v>
      </c>
      <c r="K10" s="9">
        <v>1829.54545454545</v>
      </c>
      <c r="L10" s="30">
        <f t="shared" si="0"/>
        <v>0.454545454545453</v>
      </c>
      <c r="M10" s="21">
        <v>4025</v>
      </c>
    </row>
    <row r="11" ht="90" customHeight="1" spans="1:13">
      <c r="A11" s="20" t="s">
        <v>57</v>
      </c>
      <c r="B11" s="21" t="s">
        <v>58</v>
      </c>
      <c r="C11" s="21" t="s">
        <v>59</v>
      </c>
      <c r="D11" s="20" t="s">
        <v>51</v>
      </c>
      <c r="E11" s="20" t="s">
        <v>60</v>
      </c>
      <c r="F11" s="21"/>
      <c r="G11" s="22">
        <v>0</v>
      </c>
      <c r="H11" s="9"/>
      <c r="I11" s="29"/>
      <c r="J11" s="28">
        <v>1</v>
      </c>
      <c r="K11" s="9">
        <v>488.636363636364</v>
      </c>
      <c r="L11" s="30">
        <f t="shared" si="0"/>
        <v>0.453280485748019</v>
      </c>
      <c r="M11" s="21">
        <v>1078</v>
      </c>
    </row>
    <row r="12" ht="90" customHeight="1" spans="1:13">
      <c r="A12" s="20" t="s">
        <v>61</v>
      </c>
      <c r="B12" s="21" t="s">
        <v>62</v>
      </c>
      <c r="C12" s="21" t="s">
        <v>63</v>
      </c>
      <c r="D12" s="20" t="s">
        <v>64</v>
      </c>
      <c r="E12" s="20" t="s">
        <v>65</v>
      </c>
      <c r="F12" s="21"/>
      <c r="G12" s="22">
        <v>0</v>
      </c>
      <c r="H12" s="9"/>
      <c r="I12" s="29"/>
      <c r="J12" s="28">
        <v>1</v>
      </c>
      <c r="K12" s="9">
        <v>590.909090909091</v>
      </c>
      <c r="L12" s="30">
        <f t="shared" si="0"/>
        <v>0.454545454545455</v>
      </c>
      <c r="M12" s="21">
        <v>1300</v>
      </c>
    </row>
    <row r="13" ht="90" customHeight="1" spans="1:13">
      <c r="A13" s="20" t="s">
        <v>66</v>
      </c>
      <c r="B13" s="21" t="s">
        <v>67</v>
      </c>
      <c r="C13" s="21" t="s">
        <v>68</v>
      </c>
      <c r="D13" s="20" t="s">
        <v>64</v>
      </c>
      <c r="E13" s="20" t="s">
        <v>69</v>
      </c>
      <c r="F13" s="21"/>
      <c r="G13" s="22">
        <v>0</v>
      </c>
      <c r="H13" s="9"/>
      <c r="I13" s="29"/>
      <c r="J13" s="28">
        <v>1</v>
      </c>
      <c r="K13" s="9">
        <v>1534.09090909091</v>
      </c>
      <c r="L13" s="30">
        <f t="shared" si="0"/>
        <v>0.454545454545455</v>
      </c>
      <c r="M13" s="21">
        <v>3375</v>
      </c>
    </row>
    <row r="14" ht="90" customHeight="1" spans="1:13">
      <c r="A14" s="20" t="s">
        <v>70</v>
      </c>
      <c r="B14" s="21" t="s">
        <v>71</v>
      </c>
      <c r="C14" s="21" t="s">
        <v>72</v>
      </c>
      <c r="D14" s="20" t="s">
        <v>64</v>
      </c>
      <c r="E14" s="20" t="s">
        <v>73</v>
      </c>
      <c r="F14" s="21"/>
      <c r="G14" s="22">
        <v>0</v>
      </c>
      <c r="H14" s="9"/>
      <c r="I14" s="29"/>
      <c r="J14" s="28">
        <v>1</v>
      </c>
      <c r="K14" s="9">
        <v>1534.09090909091</v>
      </c>
      <c r="L14" s="30">
        <f t="shared" si="0"/>
        <v>0.454545454545455</v>
      </c>
      <c r="M14" s="21">
        <v>3375</v>
      </c>
    </row>
    <row r="15" s="14" customFormat="1" ht="90" customHeight="1" spans="1:13">
      <c r="A15" s="24" t="s">
        <v>74</v>
      </c>
      <c r="B15" s="25" t="s">
        <v>75</v>
      </c>
      <c r="C15" s="25" t="s">
        <v>76</v>
      </c>
      <c r="D15" s="24" t="s">
        <v>77</v>
      </c>
      <c r="E15" s="24" t="s">
        <v>78</v>
      </c>
      <c r="F15" s="25"/>
      <c r="G15" s="26">
        <v>2</v>
      </c>
      <c r="H15" s="27">
        <v>1073.6</v>
      </c>
      <c r="I15" s="31">
        <v>0.2</v>
      </c>
      <c r="J15" s="32">
        <v>12</v>
      </c>
      <c r="K15" s="27">
        <v>1073.6</v>
      </c>
      <c r="L15" s="33">
        <f t="shared" si="0"/>
        <v>0.2</v>
      </c>
      <c r="M15" s="25">
        <v>5368</v>
      </c>
    </row>
    <row r="16" s="14" customFormat="1" ht="90" customHeight="1" spans="1:13">
      <c r="A16" s="24" t="s">
        <v>79</v>
      </c>
      <c r="B16" s="25" t="s">
        <v>80</v>
      </c>
      <c r="C16" s="25" t="s">
        <v>81</v>
      </c>
      <c r="D16" s="24" t="s">
        <v>82</v>
      </c>
      <c r="E16" s="24" t="s">
        <v>83</v>
      </c>
      <c r="F16" s="25"/>
      <c r="G16" s="26">
        <v>0</v>
      </c>
      <c r="H16" s="27"/>
      <c r="I16" s="31"/>
      <c r="J16" s="32">
        <v>17</v>
      </c>
      <c r="K16" s="27">
        <v>1040.90909090909</v>
      </c>
      <c r="L16" s="33">
        <f t="shared" si="0"/>
        <v>0.454744032725684</v>
      </c>
      <c r="M16" s="25">
        <v>2289</v>
      </c>
    </row>
    <row r="17" ht="90" customHeight="1" spans="1:13">
      <c r="A17" s="20" t="s">
        <v>84</v>
      </c>
      <c r="B17" s="21" t="s">
        <v>85</v>
      </c>
      <c r="C17" s="21" t="s">
        <v>86</v>
      </c>
      <c r="D17" s="20" t="s">
        <v>87</v>
      </c>
      <c r="E17" s="20" t="s">
        <v>88</v>
      </c>
      <c r="F17" s="21"/>
      <c r="G17" s="22">
        <v>0</v>
      </c>
      <c r="H17" s="9"/>
      <c r="I17" s="29"/>
      <c r="J17" s="28">
        <v>1</v>
      </c>
      <c r="K17" s="9">
        <v>1596.59090909091</v>
      </c>
      <c r="L17" s="30">
        <f t="shared" si="0"/>
        <v>0.45448075977538</v>
      </c>
      <c r="M17" s="21">
        <v>3513</v>
      </c>
    </row>
    <row r="18" ht="90" customHeight="1" spans="1:13">
      <c r="A18" s="20" t="s">
        <v>89</v>
      </c>
      <c r="B18" s="21" t="s">
        <v>90</v>
      </c>
      <c r="C18" s="21" t="s">
        <v>91</v>
      </c>
      <c r="D18" s="20" t="s">
        <v>87</v>
      </c>
      <c r="E18" s="20" t="s">
        <v>92</v>
      </c>
      <c r="F18" s="21"/>
      <c r="G18" s="22">
        <v>1</v>
      </c>
      <c r="H18" s="9">
        <v>599.8</v>
      </c>
      <c r="I18" s="29">
        <v>0.169626696832579</v>
      </c>
      <c r="J18" s="28">
        <v>1</v>
      </c>
      <c r="K18" s="9">
        <v>599.8</v>
      </c>
      <c r="L18" s="30">
        <f t="shared" si="0"/>
        <v>0.169626696832579</v>
      </c>
      <c r="M18" s="21">
        <v>3536</v>
      </c>
    </row>
    <row r="19" ht="90" customHeight="1" spans="1:13">
      <c r="A19" s="20" t="s">
        <v>93</v>
      </c>
      <c r="B19" s="21" t="s">
        <v>94</v>
      </c>
      <c r="C19" s="21" t="s">
        <v>95</v>
      </c>
      <c r="D19" s="20" t="s">
        <v>96</v>
      </c>
      <c r="E19" s="20" t="s">
        <v>97</v>
      </c>
      <c r="F19" s="21"/>
      <c r="G19" s="22">
        <v>0</v>
      </c>
      <c r="H19" s="9"/>
      <c r="I19" s="29"/>
      <c r="J19" s="28">
        <v>2</v>
      </c>
      <c r="K19" s="9">
        <v>967.045454545455</v>
      </c>
      <c r="L19" s="30">
        <f t="shared" si="0"/>
        <v>0.449788583509514</v>
      </c>
      <c r="M19" s="21">
        <v>2150</v>
      </c>
    </row>
    <row r="20" ht="90" customHeight="1" spans="1:13">
      <c r="A20" s="20" t="s">
        <v>98</v>
      </c>
      <c r="B20" s="21" t="s">
        <v>99</v>
      </c>
      <c r="C20" s="21" t="s">
        <v>100</v>
      </c>
      <c r="D20" s="20" t="s">
        <v>96</v>
      </c>
      <c r="E20" s="20" t="s">
        <v>101</v>
      </c>
      <c r="F20" s="21"/>
      <c r="G20" s="22">
        <v>0</v>
      </c>
      <c r="H20" s="9"/>
      <c r="I20" s="29"/>
      <c r="J20" s="28">
        <v>2</v>
      </c>
      <c r="K20" s="9">
        <v>2309.09090909091</v>
      </c>
      <c r="L20" s="30">
        <f t="shared" si="0"/>
        <v>0.453830760434534</v>
      </c>
      <c r="M20" s="21">
        <v>5088</v>
      </c>
    </row>
    <row r="21" ht="90" customHeight="1" spans="1:13">
      <c r="A21" s="20" t="s">
        <v>102</v>
      </c>
      <c r="B21" s="21" t="s">
        <v>103</v>
      </c>
      <c r="C21" s="21" t="s">
        <v>104</v>
      </c>
      <c r="D21" s="20" t="s">
        <v>96</v>
      </c>
      <c r="E21" s="20" t="s">
        <v>105</v>
      </c>
      <c r="F21" s="21"/>
      <c r="G21" s="22">
        <v>0</v>
      </c>
      <c r="H21" s="9"/>
      <c r="I21" s="29"/>
      <c r="J21" s="28">
        <v>2</v>
      </c>
      <c r="K21" s="9">
        <v>2094.31818181818</v>
      </c>
      <c r="L21" s="30">
        <f t="shared" si="0"/>
        <v>0.453511949289342</v>
      </c>
      <c r="M21" s="21">
        <v>4618</v>
      </c>
    </row>
    <row r="22" s="14" customFormat="1" ht="90" customHeight="1" spans="1:13">
      <c r="A22" s="24" t="s">
        <v>106</v>
      </c>
      <c r="B22" s="25" t="s">
        <v>107</v>
      </c>
      <c r="C22" s="25" t="s">
        <v>108</v>
      </c>
      <c r="D22" s="24" t="s">
        <v>109</v>
      </c>
      <c r="E22" s="24" t="s">
        <v>110</v>
      </c>
      <c r="F22" s="24"/>
      <c r="G22" s="26">
        <v>3</v>
      </c>
      <c r="H22" s="27">
        <v>631.6</v>
      </c>
      <c r="I22" s="31">
        <v>0.2</v>
      </c>
      <c r="J22" s="32">
        <v>13</v>
      </c>
      <c r="K22" s="27">
        <v>631.6</v>
      </c>
      <c r="L22" s="33">
        <f t="shared" si="0"/>
        <v>0.2</v>
      </c>
      <c r="M22" s="25">
        <v>3158</v>
      </c>
    </row>
    <row r="23" s="14" customFormat="1" ht="90" customHeight="1" spans="1:13">
      <c r="A23" s="24" t="s">
        <v>111</v>
      </c>
      <c r="B23" s="25" t="s">
        <v>112</v>
      </c>
      <c r="C23" s="25" t="s">
        <v>113</v>
      </c>
      <c r="D23" s="24" t="s">
        <v>109</v>
      </c>
      <c r="E23" s="24" t="s">
        <v>114</v>
      </c>
      <c r="F23" s="24"/>
      <c r="G23" s="26">
        <v>1</v>
      </c>
      <c r="H23" s="27">
        <v>328.9</v>
      </c>
      <c r="I23" s="31">
        <v>0.1</v>
      </c>
      <c r="J23" s="32">
        <v>23</v>
      </c>
      <c r="K23" s="27">
        <v>328.9</v>
      </c>
      <c r="L23" s="33">
        <f t="shared" si="0"/>
        <v>0.1</v>
      </c>
      <c r="M23" s="25">
        <v>3289</v>
      </c>
    </row>
    <row r="24" ht="90" customHeight="1" spans="1:13">
      <c r="A24" s="20" t="s">
        <v>115</v>
      </c>
      <c r="B24" s="21" t="s">
        <v>116</v>
      </c>
      <c r="C24" s="21" t="s">
        <v>117</v>
      </c>
      <c r="D24" s="20" t="s">
        <v>118</v>
      </c>
      <c r="E24" s="20" t="s">
        <v>119</v>
      </c>
      <c r="F24" s="21"/>
      <c r="G24" s="22">
        <v>1</v>
      </c>
      <c r="H24" s="9">
        <v>410</v>
      </c>
      <c r="I24" s="29">
        <v>0.2</v>
      </c>
      <c r="J24" s="28">
        <v>1</v>
      </c>
      <c r="K24" s="9">
        <v>410</v>
      </c>
      <c r="L24" s="30">
        <f t="shared" si="0"/>
        <v>0.2</v>
      </c>
      <c r="M24" s="21">
        <v>2050</v>
      </c>
    </row>
    <row r="25" ht="90" customHeight="1" spans="1:13">
      <c r="A25" s="20" t="s">
        <v>120</v>
      </c>
      <c r="B25" s="21" t="s">
        <v>121</v>
      </c>
      <c r="C25" s="21" t="s">
        <v>122</v>
      </c>
      <c r="D25" s="20" t="s">
        <v>123</v>
      </c>
      <c r="E25" s="20" t="s">
        <v>124</v>
      </c>
      <c r="F25" s="21"/>
      <c r="G25" s="22">
        <v>1</v>
      </c>
      <c r="H25" s="9">
        <v>1800</v>
      </c>
      <c r="I25" s="29">
        <v>0.300100033344448</v>
      </c>
      <c r="J25" s="28">
        <v>1</v>
      </c>
      <c r="K25" s="9">
        <v>1800</v>
      </c>
      <c r="L25" s="30">
        <f t="shared" si="0"/>
        <v>0.300100033344448</v>
      </c>
      <c r="M25" s="21">
        <v>5998</v>
      </c>
    </row>
    <row r="26" ht="90" customHeight="1" spans="1:13">
      <c r="A26" s="20" t="s">
        <v>125</v>
      </c>
      <c r="B26" s="21" t="s">
        <v>126</v>
      </c>
      <c r="C26" s="21" t="s">
        <v>127</v>
      </c>
      <c r="D26" s="20" t="s">
        <v>128</v>
      </c>
      <c r="E26" s="20" t="s">
        <v>129</v>
      </c>
      <c r="F26" s="21"/>
      <c r="G26" s="22">
        <v>0</v>
      </c>
      <c r="H26" s="9"/>
      <c r="I26" s="29"/>
      <c r="J26" s="28">
        <v>3</v>
      </c>
      <c r="K26" s="9">
        <v>3281.81818181818</v>
      </c>
      <c r="L26" s="30">
        <f t="shared" si="0"/>
        <v>0.454545454545454</v>
      </c>
      <c r="M26" s="21">
        <v>7220</v>
      </c>
    </row>
    <row r="27" ht="90" customHeight="1" spans="1:13">
      <c r="A27" s="20" t="s">
        <v>130</v>
      </c>
      <c r="B27" s="21" t="s">
        <v>131</v>
      </c>
      <c r="C27" s="21" t="s">
        <v>132</v>
      </c>
      <c r="D27" s="20" t="s">
        <v>133</v>
      </c>
      <c r="E27" s="20" t="s">
        <v>134</v>
      </c>
      <c r="F27" s="21"/>
      <c r="G27" s="22">
        <v>1</v>
      </c>
      <c r="H27" s="9">
        <v>545.6</v>
      </c>
      <c r="I27" s="29">
        <v>0.2</v>
      </c>
      <c r="J27" s="28">
        <v>0</v>
      </c>
      <c r="K27" s="9"/>
      <c r="L27" s="30"/>
      <c r="M27" s="21">
        <v>2728</v>
      </c>
    </row>
    <row r="28" ht="90" customHeight="1" spans="1:13">
      <c r="A28" s="20" t="s">
        <v>135</v>
      </c>
      <c r="B28" s="21" t="s">
        <v>136</v>
      </c>
      <c r="C28" s="21" t="s">
        <v>137</v>
      </c>
      <c r="D28" s="20" t="s">
        <v>138</v>
      </c>
      <c r="E28" s="20" t="s">
        <v>139</v>
      </c>
      <c r="F28" s="21"/>
      <c r="G28" s="22">
        <v>0</v>
      </c>
      <c r="H28" s="9"/>
      <c r="I28" s="29"/>
      <c r="J28" s="28">
        <v>1</v>
      </c>
      <c r="K28" s="9">
        <v>920.454545454545</v>
      </c>
      <c r="L28" s="30">
        <f t="shared" ref="L28:L75" si="1">K28/M28</f>
        <v>0.453873050026896</v>
      </c>
      <c r="M28" s="21">
        <v>2028</v>
      </c>
    </row>
    <row r="29" ht="90" customHeight="1" spans="1:13">
      <c r="A29" s="20" t="s">
        <v>140</v>
      </c>
      <c r="B29" s="21" t="s">
        <v>141</v>
      </c>
      <c r="C29" s="21" t="s">
        <v>142</v>
      </c>
      <c r="D29" s="20" t="s">
        <v>143</v>
      </c>
      <c r="E29" s="20" t="s">
        <v>144</v>
      </c>
      <c r="F29" s="21"/>
      <c r="G29" s="22">
        <v>0</v>
      </c>
      <c r="H29" s="9"/>
      <c r="I29" s="29"/>
      <c r="J29" s="28">
        <v>3</v>
      </c>
      <c r="K29" s="9">
        <v>1222.72727272727</v>
      </c>
      <c r="L29" s="30">
        <f t="shared" si="1"/>
        <v>0.514183041516934</v>
      </c>
      <c r="M29" s="21">
        <v>2378</v>
      </c>
    </row>
    <row r="30" ht="90" customHeight="1" spans="1:13">
      <c r="A30" s="20" t="s">
        <v>145</v>
      </c>
      <c r="B30" s="21" t="s">
        <v>146</v>
      </c>
      <c r="C30" s="21" t="s">
        <v>147</v>
      </c>
      <c r="D30" s="20" t="s">
        <v>148</v>
      </c>
      <c r="E30" s="20" t="s">
        <v>149</v>
      </c>
      <c r="F30" s="21"/>
      <c r="G30" s="22">
        <v>0</v>
      </c>
      <c r="H30" s="9"/>
      <c r="I30" s="29"/>
      <c r="J30" s="28">
        <v>2</v>
      </c>
      <c r="K30" s="9">
        <v>137.5</v>
      </c>
      <c r="L30" s="30">
        <f t="shared" si="1"/>
        <v>0.509259259259259</v>
      </c>
      <c r="M30" s="21">
        <v>270</v>
      </c>
    </row>
    <row r="31" ht="90" customHeight="1" spans="1:13">
      <c r="A31" s="20" t="s">
        <v>150</v>
      </c>
      <c r="B31" s="21" t="s">
        <v>151</v>
      </c>
      <c r="C31" s="21" t="s">
        <v>152</v>
      </c>
      <c r="D31" s="20" t="s">
        <v>153</v>
      </c>
      <c r="E31" s="20" t="s">
        <v>154</v>
      </c>
      <c r="F31" s="21"/>
      <c r="G31" s="22">
        <v>0</v>
      </c>
      <c r="H31" s="9"/>
      <c r="I31" s="29"/>
      <c r="J31" s="28">
        <v>1</v>
      </c>
      <c r="K31" s="9">
        <v>1556</v>
      </c>
      <c r="L31" s="30">
        <f t="shared" si="1"/>
        <v>0.36802270577105</v>
      </c>
      <c r="M31" s="21">
        <v>4228</v>
      </c>
    </row>
    <row r="32" ht="90" customHeight="1" spans="1:13">
      <c r="A32" s="20" t="s">
        <v>155</v>
      </c>
      <c r="B32" s="21" t="s">
        <v>156</v>
      </c>
      <c r="C32" s="21" t="s">
        <v>157</v>
      </c>
      <c r="D32" s="20" t="s">
        <v>158</v>
      </c>
      <c r="E32" s="20" t="s">
        <v>159</v>
      </c>
      <c r="F32" s="21"/>
      <c r="G32" s="22">
        <v>0</v>
      </c>
      <c r="H32" s="9"/>
      <c r="I32" s="29"/>
      <c r="J32" s="28">
        <v>1</v>
      </c>
      <c r="K32" s="9">
        <v>1373.6</v>
      </c>
      <c r="L32" s="30">
        <f t="shared" si="1"/>
        <v>0.368454935622318</v>
      </c>
      <c r="M32" s="21">
        <v>3728</v>
      </c>
    </row>
    <row r="33" ht="90" customHeight="1" spans="1:13">
      <c r="A33" s="20" t="s">
        <v>160</v>
      </c>
      <c r="B33" s="21" t="s">
        <v>161</v>
      </c>
      <c r="C33" s="21" t="s">
        <v>162</v>
      </c>
      <c r="D33" s="20" t="s">
        <v>163</v>
      </c>
      <c r="E33" s="20" t="s">
        <v>164</v>
      </c>
      <c r="F33" s="21"/>
      <c r="G33" s="22">
        <v>0</v>
      </c>
      <c r="H33" s="9"/>
      <c r="I33" s="29"/>
      <c r="J33" s="28">
        <v>2</v>
      </c>
      <c r="K33" s="9">
        <v>664.772727272727</v>
      </c>
      <c r="L33" s="30">
        <f t="shared" si="1"/>
        <v>0.527597402597402</v>
      </c>
      <c r="M33" s="21">
        <v>1260</v>
      </c>
    </row>
    <row r="34" ht="90" customHeight="1" spans="1:13">
      <c r="A34" s="20" t="s">
        <v>165</v>
      </c>
      <c r="B34" s="21" t="s">
        <v>166</v>
      </c>
      <c r="C34" s="21" t="s">
        <v>167</v>
      </c>
      <c r="D34" s="20" t="s">
        <v>168</v>
      </c>
      <c r="E34" s="20" t="s">
        <v>169</v>
      </c>
      <c r="F34" s="21"/>
      <c r="G34" s="22">
        <v>0</v>
      </c>
      <c r="H34" s="9"/>
      <c r="I34" s="29"/>
      <c r="J34" s="28">
        <v>2</v>
      </c>
      <c r="K34" s="9">
        <v>561.363636363636</v>
      </c>
      <c r="L34" s="30">
        <f t="shared" si="1"/>
        <v>0.519781144781144</v>
      </c>
      <c r="M34" s="21">
        <v>1080</v>
      </c>
    </row>
    <row r="35" ht="90" customHeight="1" spans="1:13">
      <c r="A35" s="20" t="s">
        <v>170</v>
      </c>
      <c r="B35" s="21" t="s">
        <v>171</v>
      </c>
      <c r="C35" s="21" t="s">
        <v>172</v>
      </c>
      <c r="D35" s="20" t="s">
        <v>173</v>
      </c>
      <c r="E35" s="20" t="s">
        <v>174</v>
      </c>
      <c r="F35" s="21"/>
      <c r="G35" s="22">
        <v>0</v>
      </c>
      <c r="H35" s="9"/>
      <c r="I35" s="29"/>
      <c r="J35" s="28">
        <v>1</v>
      </c>
      <c r="K35" s="9">
        <v>1376.13636363636</v>
      </c>
      <c r="L35" s="30">
        <f t="shared" si="1"/>
        <v>0.508174432657445</v>
      </c>
      <c r="M35" s="21">
        <v>2708</v>
      </c>
    </row>
    <row r="36" ht="90" customHeight="1" spans="1:13">
      <c r="A36" s="20" t="s">
        <v>175</v>
      </c>
      <c r="B36" s="21" t="s">
        <v>176</v>
      </c>
      <c r="C36" s="21" t="s">
        <v>177</v>
      </c>
      <c r="D36" s="20" t="s">
        <v>178</v>
      </c>
      <c r="E36" s="20" t="s">
        <v>179</v>
      </c>
      <c r="F36" s="21"/>
      <c r="G36" s="22">
        <v>0</v>
      </c>
      <c r="H36" s="9"/>
      <c r="I36" s="29"/>
      <c r="J36" s="28">
        <v>1</v>
      </c>
      <c r="K36" s="9">
        <v>158.4</v>
      </c>
      <c r="L36" s="30">
        <f t="shared" si="1"/>
        <v>0.318072289156626</v>
      </c>
      <c r="M36" s="21">
        <v>498</v>
      </c>
    </row>
    <row r="37" ht="90" customHeight="1" spans="1:13">
      <c r="A37" s="20" t="s">
        <v>180</v>
      </c>
      <c r="B37" s="21" t="s">
        <v>181</v>
      </c>
      <c r="C37" s="21" t="s">
        <v>182</v>
      </c>
      <c r="D37" s="20" t="s">
        <v>183</v>
      </c>
      <c r="E37" s="20" t="s">
        <v>184</v>
      </c>
      <c r="F37" s="21"/>
      <c r="G37" s="22">
        <v>0</v>
      </c>
      <c r="H37" s="9"/>
      <c r="I37" s="29"/>
      <c r="J37" s="28">
        <v>2</v>
      </c>
      <c r="K37" s="9">
        <v>430.681818181818</v>
      </c>
      <c r="L37" s="30">
        <f t="shared" si="1"/>
        <v>0.454305715381665</v>
      </c>
      <c r="M37" s="21">
        <v>948</v>
      </c>
    </row>
    <row r="38" ht="90" customHeight="1" spans="1:13">
      <c r="A38" s="20" t="s">
        <v>185</v>
      </c>
      <c r="B38" s="21" t="s">
        <v>186</v>
      </c>
      <c r="C38" s="21" t="s">
        <v>187</v>
      </c>
      <c r="D38" s="20" t="s">
        <v>188</v>
      </c>
      <c r="E38" s="20" t="s">
        <v>189</v>
      </c>
      <c r="F38" s="21"/>
      <c r="G38" s="22">
        <v>0</v>
      </c>
      <c r="H38" s="9"/>
      <c r="I38" s="29"/>
      <c r="J38" s="28">
        <v>1</v>
      </c>
      <c r="K38" s="9">
        <v>2589.6</v>
      </c>
      <c r="L38" s="30">
        <f t="shared" si="1"/>
        <v>0.319782662385774</v>
      </c>
      <c r="M38" s="21">
        <v>8098</v>
      </c>
    </row>
    <row r="39" ht="90" customHeight="1" spans="1:13">
      <c r="A39" s="20" t="s">
        <v>190</v>
      </c>
      <c r="B39" s="21" t="s">
        <v>191</v>
      </c>
      <c r="C39" s="21" t="s">
        <v>192</v>
      </c>
      <c r="D39" s="20" t="s">
        <v>193</v>
      </c>
      <c r="E39" s="20" t="s">
        <v>194</v>
      </c>
      <c r="F39" s="21"/>
      <c r="G39" s="22">
        <v>0</v>
      </c>
      <c r="H39" s="9"/>
      <c r="I39" s="29"/>
      <c r="J39" s="28">
        <v>1</v>
      </c>
      <c r="K39" s="9">
        <v>1148.8</v>
      </c>
      <c r="L39" s="30">
        <f t="shared" si="1"/>
        <v>0.32</v>
      </c>
      <c r="M39" s="21">
        <v>3590</v>
      </c>
    </row>
    <row r="40" ht="90" customHeight="1" spans="1:13">
      <c r="A40" s="20" t="s">
        <v>195</v>
      </c>
      <c r="B40" s="21" t="s">
        <v>196</v>
      </c>
      <c r="C40" s="21" t="s">
        <v>197</v>
      </c>
      <c r="D40" s="20" t="s">
        <v>198</v>
      </c>
      <c r="E40" s="20" t="s">
        <v>199</v>
      </c>
      <c r="F40" s="21"/>
      <c r="G40" s="22">
        <v>0</v>
      </c>
      <c r="H40" s="9"/>
      <c r="I40" s="29"/>
      <c r="J40" s="28">
        <v>1</v>
      </c>
      <c r="K40" s="9">
        <v>470.4</v>
      </c>
      <c r="L40" s="30">
        <f t="shared" si="1"/>
        <v>0.32</v>
      </c>
      <c r="M40" s="21">
        <v>1470</v>
      </c>
    </row>
    <row r="41" ht="90" customHeight="1" spans="1:13">
      <c r="A41" s="20" t="s">
        <v>200</v>
      </c>
      <c r="B41" s="21" t="s">
        <v>201</v>
      </c>
      <c r="C41" s="21" t="s">
        <v>202</v>
      </c>
      <c r="D41" s="20" t="s">
        <v>203</v>
      </c>
      <c r="E41" s="20" t="s">
        <v>204</v>
      </c>
      <c r="F41" s="21"/>
      <c r="G41" s="22">
        <v>0</v>
      </c>
      <c r="H41" s="9"/>
      <c r="I41" s="29"/>
      <c r="J41" s="28">
        <v>1</v>
      </c>
      <c r="K41" s="9">
        <v>638.4</v>
      </c>
      <c r="L41" s="30">
        <f t="shared" si="1"/>
        <v>0.31951951951952</v>
      </c>
      <c r="M41" s="21">
        <v>1998</v>
      </c>
    </row>
    <row r="42" ht="90" customHeight="1" spans="1:13">
      <c r="A42" s="20" t="s">
        <v>205</v>
      </c>
      <c r="B42" s="21" t="s">
        <v>206</v>
      </c>
      <c r="C42" s="21" t="s">
        <v>207</v>
      </c>
      <c r="D42" s="20" t="s">
        <v>208</v>
      </c>
      <c r="E42" s="20" t="s">
        <v>209</v>
      </c>
      <c r="F42" s="21"/>
      <c r="G42" s="22">
        <v>0</v>
      </c>
      <c r="H42" s="9"/>
      <c r="I42" s="29"/>
      <c r="J42" s="28">
        <v>1</v>
      </c>
      <c r="K42" s="9">
        <v>341.6</v>
      </c>
      <c r="L42" s="30">
        <f t="shared" si="1"/>
        <v>0.319850187265918</v>
      </c>
      <c r="M42" s="21">
        <v>1068</v>
      </c>
    </row>
    <row r="43" ht="90" customHeight="1" spans="1:13">
      <c r="A43" s="20" t="s">
        <v>210</v>
      </c>
      <c r="B43" s="21" t="s">
        <v>211</v>
      </c>
      <c r="C43" s="21" t="s">
        <v>212</v>
      </c>
      <c r="D43" s="20" t="s">
        <v>213</v>
      </c>
      <c r="E43" s="20" t="s">
        <v>214</v>
      </c>
      <c r="F43" s="21"/>
      <c r="G43" s="22">
        <v>0</v>
      </c>
      <c r="H43" s="9"/>
      <c r="I43" s="29"/>
      <c r="J43" s="28">
        <v>4</v>
      </c>
      <c r="K43" s="9">
        <v>568.181818181818</v>
      </c>
      <c r="L43" s="30">
        <f t="shared" si="1"/>
        <v>0.512799474893338</v>
      </c>
      <c r="M43" s="21">
        <v>1108</v>
      </c>
    </row>
    <row r="44" ht="90" customHeight="1" spans="1:13">
      <c r="A44" s="20" t="s">
        <v>215</v>
      </c>
      <c r="B44" s="21" t="s">
        <v>216</v>
      </c>
      <c r="C44" s="21" t="s">
        <v>217</v>
      </c>
      <c r="D44" s="20" t="s">
        <v>218</v>
      </c>
      <c r="E44" s="20" t="s">
        <v>219</v>
      </c>
      <c r="F44" s="21"/>
      <c r="G44" s="22">
        <v>0</v>
      </c>
      <c r="H44" s="9"/>
      <c r="I44" s="29"/>
      <c r="J44" s="28">
        <v>1</v>
      </c>
      <c r="K44" s="9">
        <v>325.6</v>
      </c>
      <c r="L44" s="30">
        <f t="shared" si="1"/>
        <v>0.319842829076621</v>
      </c>
      <c r="M44" s="21">
        <v>1018</v>
      </c>
    </row>
    <row r="45" ht="90" customHeight="1" spans="1:13">
      <c r="A45" s="20" t="s">
        <v>220</v>
      </c>
      <c r="B45" s="21" t="s">
        <v>221</v>
      </c>
      <c r="C45" s="21" t="s">
        <v>222</v>
      </c>
      <c r="D45" s="20" t="s">
        <v>223</v>
      </c>
      <c r="E45" s="20" t="s">
        <v>224</v>
      </c>
      <c r="F45" s="21"/>
      <c r="G45" s="22">
        <v>0</v>
      </c>
      <c r="H45" s="9"/>
      <c r="I45" s="29"/>
      <c r="J45" s="28">
        <v>1</v>
      </c>
      <c r="K45" s="9">
        <v>282.4</v>
      </c>
      <c r="L45" s="30">
        <f t="shared" si="1"/>
        <v>0.318018018018018</v>
      </c>
      <c r="M45" s="21">
        <v>888</v>
      </c>
    </row>
    <row r="46" ht="90" customHeight="1" spans="1:13">
      <c r="A46" s="20" t="s">
        <v>225</v>
      </c>
      <c r="B46" s="21" t="s">
        <v>226</v>
      </c>
      <c r="C46" s="21" t="s">
        <v>227</v>
      </c>
      <c r="D46" s="20" t="s">
        <v>228</v>
      </c>
      <c r="E46" s="20" t="s">
        <v>229</v>
      </c>
      <c r="F46" s="21"/>
      <c r="G46" s="22">
        <v>1</v>
      </c>
      <c r="H46" s="9">
        <v>241.6</v>
      </c>
      <c r="I46" s="29">
        <v>0.2</v>
      </c>
      <c r="J46" s="28">
        <v>2</v>
      </c>
      <c r="K46" s="9">
        <v>241.6</v>
      </c>
      <c r="L46" s="30">
        <f t="shared" si="1"/>
        <v>0.2</v>
      </c>
      <c r="M46" s="21">
        <v>1208</v>
      </c>
    </row>
    <row r="47" ht="90" customHeight="1" spans="1:13">
      <c r="A47" s="20" t="s">
        <v>230</v>
      </c>
      <c r="B47" s="21" t="s">
        <v>231</v>
      </c>
      <c r="C47" s="21" t="s">
        <v>232</v>
      </c>
      <c r="D47" s="20" t="s">
        <v>233</v>
      </c>
      <c r="E47" s="20" t="s">
        <v>234</v>
      </c>
      <c r="F47" s="21"/>
      <c r="G47" s="22">
        <v>0</v>
      </c>
      <c r="H47" s="9"/>
      <c r="I47" s="29"/>
      <c r="J47" s="28">
        <v>1</v>
      </c>
      <c r="K47" s="9">
        <v>907.2</v>
      </c>
      <c r="L47" s="30">
        <f t="shared" si="1"/>
        <v>0.319661733615222</v>
      </c>
      <c r="M47" s="21">
        <v>2838</v>
      </c>
    </row>
    <row r="48" ht="90" customHeight="1" spans="1:13">
      <c r="A48" s="20" t="s">
        <v>235</v>
      </c>
      <c r="B48" s="21" t="s">
        <v>236</v>
      </c>
      <c r="C48" s="21" t="s">
        <v>237</v>
      </c>
      <c r="D48" s="20" t="s">
        <v>238</v>
      </c>
      <c r="E48" s="20" t="s">
        <v>239</v>
      </c>
      <c r="F48" s="21"/>
      <c r="G48" s="22">
        <v>0</v>
      </c>
      <c r="H48" s="9"/>
      <c r="I48" s="29"/>
      <c r="J48" s="28">
        <v>2</v>
      </c>
      <c r="K48" s="9">
        <v>782.954545454545</v>
      </c>
      <c r="L48" s="30">
        <f t="shared" si="1"/>
        <v>0.374978230581679</v>
      </c>
      <c r="M48" s="21">
        <v>2088</v>
      </c>
    </row>
    <row r="49" ht="90" customHeight="1" spans="1:13">
      <c r="A49" s="20" t="s">
        <v>240</v>
      </c>
      <c r="B49" s="21" t="s">
        <v>241</v>
      </c>
      <c r="C49" s="21" t="s">
        <v>242</v>
      </c>
      <c r="D49" s="20" t="s">
        <v>243</v>
      </c>
      <c r="E49" s="20" t="s">
        <v>244</v>
      </c>
      <c r="F49" s="21"/>
      <c r="G49" s="22">
        <v>0</v>
      </c>
      <c r="H49" s="9"/>
      <c r="I49" s="29"/>
      <c r="J49" s="28">
        <v>1</v>
      </c>
      <c r="K49" s="9">
        <v>1805.68181818182</v>
      </c>
      <c r="L49" s="30">
        <f t="shared" si="1"/>
        <v>0.374778293520511</v>
      </c>
      <c r="M49" s="21">
        <v>4818</v>
      </c>
    </row>
    <row r="50" ht="90" customHeight="1" spans="1:13">
      <c r="A50" s="20" t="s">
        <v>245</v>
      </c>
      <c r="B50" s="21" t="s">
        <v>246</v>
      </c>
      <c r="C50" s="21" t="s">
        <v>247</v>
      </c>
      <c r="D50" s="20" t="s">
        <v>248</v>
      </c>
      <c r="E50" s="20" t="s">
        <v>249</v>
      </c>
      <c r="F50" s="21"/>
      <c r="G50" s="22">
        <v>0</v>
      </c>
      <c r="H50" s="9"/>
      <c r="I50" s="29"/>
      <c r="J50" s="28">
        <v>1</v>
      </c>
      <c r="K50" s="9">
        <v>2154.54545454545</v>
      </c>
      <c r="L50" s="30">
        <f t="shared" si="1"/>
        <v>0.37483393433289</v>
      </c>
      <c r="M50" s="21">
        <v>5748</v>
      </c>
    </row>
    <row r="51" ht="90" customHeight="1" spans="1:13">
      <c r="A51" s="20" t="s">
        <v>250</v>
      </c>
      <c r="B51" s="21" t="s">
        <v>251</v>
      </c>
      <c r="C51" s="21" t="s">
        <v>252</v>
      </c>
      <c r="D51" s="20" t="s">
        <v>248</v>
      </c>
      <c r="E51" s="20" t="s">
        <v>253</v>
      </c>
      <c r="F51" s="21"/>
      <c r="G51" s="22">
        <v>0</v>
      </c>
      <c r="H51" s="9"/>
      <c r="I51" s="29"/>
      <c r="J51" s="28">
        <v>1</v>
      </c>
      <c r="K51" s="9">
        <v>2819.31818181818</v>
      </c>
      <c r="L51" s="30">
        <f t="shared" si="1"/>
        <v>0.375009069143147</v>
      </c>
      <c r="M51" s="21">
        <v>7518</v>
      </c>
    </row>
    <row r="52" ht="90" customHeight="1" spans="1:13">
      <c r="A52" s="20" t="s">
        <v>254</v>
      </c>
      <c r="B52" s="21" t="s">
        <v>255</v>
      </c>
      <c r="C52" s="21" t="s">
        <v>256</v>
      </c>
      <c r="D52" s="20" t="s">
        <v>248</v>
      </c>
      <c r="E52" s="20" t="s">
        <v>257</v>
      </c>
      <c r="F52" s="21"/>
      <c r="G52" s="22">
        <v>0</v>
      </c>
      <c r="H52" s="9"/>
      <c r="I52" s="29"/>
      <c r="J52" s="28">
        <v>1</v>
      </c>
      <c r="K52" s="9">
        <v>4065.90909090909</v>
      </c>
      <c r="L52" s="30">
        <f t="shared" si="1"/>
        <v>0.374807253955484</v>
      </c>
      <c r="M52" s="21">
        <v>10848</v>
      </c>
    </row>
    <row r="53" ht="90" customHeight="1" spans="1:13">
      <c r="A53" s="20" t="s">
        <v>258</v>
      </c>
      <c r="B53" s="21" t="s">
        <v>259</v>
      </c>
      <c r="C53" s="21" t="s">
        <v>260</v>
      </c>
      <c r="D53" s="20" t="s">
        <v>261</v>
      </c>
      <c r="E53" s="20" t="s">
        <v>262</v>
      </c>
      <c r="F53" s="21"/>
      <c r="G53" s="22">
        <v>0</v>
      </c>
      <c r="H53" s="9"/>
      <c r="I53" s="29"/>
      <c r="J53" s="28">
        <v>1</v>
      </c>
      <c r="K53" s="9">
        <v>3879.54545454545</v>
      </c>
      <c r="L53" s="30">
        <f t="shared" si="1"/>
        <v>0.374907755561021</v>
      </c>
      <c r="M53" s="21">
        <v>10348</v>
      </c>
    </row>
    <row r="54" s="14" customFormat="1" ht="90" customHeight="1" spans="1:13">
      <c r="A54" s="24" t="s">
        <v>263</v>
      </c>
      <c r="B54" s="25" t="s">
        <v>264</v>
      </c>
      <c r="C54" s="25" t="s">
        <v>265</v>
      </c>
      <c r="D54" s="24" t="s">
        <v>266</v>
      </c>
      <c r="E54" s="24" t="s">
        <v>267</v>
      </c>
      <c r="F54" s="25"/>
      <c r="G54" s="26">
        <v>0</v>
      </c>
      <c r="H54" s="27"/>
      <c r="I54" s="31"/>
      <c r="J54" s="32">
        <v>4</v>
      </c>
      <c r="K54" s="27">
        <v>1568.18181818182</v>
      </c>
      <c r="L54" s="33">
        <f t="shared" si="1"/>
        <v>0.37444647043501</v>
      </c>
      <c r="M54" s="25">
        <v>4188</v>
      </c>
    </row>
    <row r="55" ht="90" customHeight="1" spans="1:13">
      <c r="A55" s="20" t="s">
        <v>268</v>
      </c>
      <c r="B55" s="21" t="s">
        <v>269</v>
      </c>
      <c r="C55" s="21" t="s">
        <v>270</v>
      </c>
      <c r="D55" s="20" t="s">
        <v>271</v>
      </c>
      <c r="E55" s="20" t="s">
        <v>272</v>
      </c>
      <c r="F55" s="21"/>
      <c r="G55" s="22">
        <v>0</v>
      </c>
      <c r="H55" s="9"/>
      <c r="I55" s="29"/>
      <c r="J55" s="28">
        <v>1</v>
      </c>
      <c r="K55" s="9">
        <v>1442.04545454545</v>
      </c>
      <c r="L55" s="30">
        <f t="shared" si="1"/>
        <v>0.374751937251936</v>
      </c>
      <c r="M55" s="21">
        <v>3848</v>
      </c>
    </row>
    <row r="56" s="14" customFormat="1" ht="90" customHeight="1" spans="1:13">
      <c r="A56" s="24" t="s">
        <v>273</v>
      </c>
      <c r="B56" s="25" t="s">
        <v>274</v>
      </c>
      <c r="C56" s="25" t="s">
        <v>275</v>
      </c>
      <c r="D56" s="24" t="s">
        <v>276</v>
      </c>
      <c r="E56" s="24" t="s">
        <v>277</v>
      </c>
      <c r="F56" s="25"/>
      <c r="G56" s="26">
        <v>0</v>
      </c>
      <c r="H56" s="27"/>
      <c r="I56" s="31"/>
      <c r="J56" s="32">
        <v>4</v>
      </c>
      <c r="K56" s="27">
        <v>359.090909090909</v>
      </c>
      <c r="L56" s="33">
        <f t="shared" si="1"/>
        <v>0.37483393433289</v>
      </c>
      <c r="M56" s="25">
        <v>958</v>
      </c>
    </row>
    <row r="57" ht="90" customHeight="1" spans="1:13">
      <c r="A57" s="20" t="s">
        <v>278</v>
      </c>
      <c r="B57" s="21" t="s">
        <v>279</v>
      </c>
      <c r="C57" s="21" t="s">
        <v>280</v>
      </c>
      <c r="D57" s="20" t="s">
        <v>281</v>
      </c>
      <c r="E57" s="20" t="s">
        <v>282</v>
      </c>
      <c r="F57" s="21"/>
      <c r="G57" s="22">
        <v>0</v>
      </c>
      <c r="H57" s="9"/>
      <c r="I57" s="29"/>
      <c r="J57" s="28">
        <v>1</v>
      </c>
      <c r="K57" s="9">
        <v>440.909090909091</v>
      </c>
      <c r="L57" s="30">
        <f t="shared" si="1"/>
        <v>0.374286155270875</v>
      </c>
      <c r="M57" s="21">
        <v>1178</v>
      </c>
    </row>
    <row r="58" s="14" customFormat="1" ht="90" customHeight="1" spans="1:13">
      <c r="A58" s="24" t="s">
        <v>283</v>
      </c>
      <c r="B58" s="25" t="s">
        <v>284</v>
      </c>
      <c r="C58" s="25" t="s">
        <v>285</v>
      </c>
      <c r="D58" s="24" t="s">
        <v>286</v>
      </c>
      <c r="E58" s="24" t="s">
        <v>287</v>
      </c>
      <c r="F58" s="25"/>
      <c r="G58" s="26">
        <v>0</v>
      </c>
      <c r="H58" s="27"/>
      <c r="I58" s="31"/>
      <c r="J58" s="32">
        <v>5</v>
      </c>
      <c r="K58" s="27">
        <v>2226.13636363636</v>
      </c>
      <c r="L58" s="33">
        <f t="shared" si="1"/>
        <v>0.374896659420067</v>
      </c>
      <c r="M58" s="25">
        <v>5938</v>
      </c>
    </row>
    <row r="59" s="14" customFormat="1" ht="90" customHeight="1" spans="1:13">
      <c r="A59" s="24" t="s">
        <v>288</v>
      </c>
      <c r="B59" s="25" t="s">
        <v>289</v>
      </c>
      <c r="C59" s="25" t="s">
        <v>290</v>
      </c>
      <c r="D59" s="24" t="s">
        <v>291</v>
      </c>
      <c r="E59" s="24" t="s">
        <v>292</v>
      </c>
      <c r="F59" s="25"/>
      <c r="G59" s="26">
        <v>0</v>
      </c>
      <c r="H59" s="27"/>
      <c r="I59" s="31"/>
      <c r="J59" s="32">
        <v>5</v>
      </c>
      <c r="K59" s="27">
        <v>3356.81818181818</v>
      </c>
      <c r="L59" s="33">
        <f t="shared" si="1"/>
        <v>0.374728531125048</v>
      </c>
      <c r="M59" s="25">
        <v>8958</v>
      </c>
    </row>
    <row r="60" ht="90" customHeight="1" spans="1:13">
      <c r="A60" s="20" t="s">
        <v>293</v>
      </c>
      <c r="B60" s="21" t="s">
        <v>294</v>
      </c>
      <c r="C60" s="21" t="s">
        <v>295</v>
      </c>
      <c r="D60" s="20" t="s">
        <v>296</v>
      </c>
      <c r="E60" s="20" t="s">
        <v>297</v>
      </c>
      <c r="F60" s="21"/>
      <c r="G60" s="22">
        <v>0</v>
      </c>
      <c r="H60" s="9"/>
      <c r="I60" s="29"/>
      <c r="J60" s="28">
        <v>2</v>
      </c>
      <c r="K60" s="9">
        <v>2259.09090909091</v>
      </c>
      <c r="L60" s="30">
        <f t="shared" si="1"/>
        <v>0.374766242384026</v>
      </c>
      <c r="M60" s="21">
        <v>6028</v>
      </c>
    </row>
    <row r="61" ht="90" customHeight="1" spans="1:13">
      <c r="A61" s="20" t="s">
        <v>298</v>
      </c>
      <c r="B61" s="21" t="s">
        <v>299</v>
      </c>
      <c r="C61" s="21" t="s">
        <v>300</v>
      </c>
      <c r="D61" s="20" t="s">
        <v>301</v>
      </c>
      <c r="E61" s="20" t="s">
        <v>302</v>
      </c>
      <c r="F61" s="21"/>
      <c r="G61" s="22">
        <v>0</v>
      </c>
      <c r="H61" s="9"/>
      <c r="I61" s="29"/>
      <c r="J61" s="28">
        <v>1</v>
      </c>
      <c r="K61" s="9">
        <v>970.454545454545</v>
      </c>
      <c r="L61" s="30">
        <f t="shared" si="1"/>
        <v>0.453907645207926</v>
      </c>
      <c r="M61" s="21">
        <v>2138</v>
      </c>
    </row>
    <row r="62" ht="90" customHeight="1" spans="1:13">
      <c r="A62" s="20" t="s">
        <v>303</v>
      </c>
      <c r="B62" s="21" t="s">
        <v>304</v>
      </c>
      <c r="C62" s="21" t="s">
        <v>305</v>
      </c>
      <c r="D62" s="20" t="s">
        <v>306</v>
      </c>
      <c r="E62" s="20" t="s">
        <v>307</v>
      </c>
      <c r="F62" s="21"/>
      <c r="G62" s="22">
        <v>0</v>
      </c>
      <c r="H62" s="9"/>
      <c r="I62" s="29"/>
      <c r="J62" s="28">
        <v>1</v>
      </c>
      <c r="K62" s="9">
        <v>6970.45454545455</v>
      </c>
      <c r="L62" s="30">
        <f t="shared" si="1"/>
        <v>0.454456548797402</v>
      </c>
      <c r="M62" s="21">
        <v>15338</v>
      </c>
    </row>
    <row r="63" ht="90" customHeight="1" spans="1:13">
      <c r="A63" s="20" t="s">
        <v>308</v>
      </c>
      <c r="B63" s="21" t="s">
        <v>309</v>
      </c>
      <c r="C63" s="21" t="s">
        <v>310</v>
      </c>
      <c r="D63" s="20" t="s">
        <v>311</v>
      </c>
      <c r="E63" s="20" t="s">
        <v>312</v>
      </c>
      <c r="F63" s="21"/>
      <c r="G63" s="22">
        <v>0</v>
      </c>
      <c r="H63" s="9"/>
      <c r="I63" s="29"/>
      <c r="J63" s="28">
        <v>1</v>
      </c>
      <c r="K63" s="9">
        <v>652.272727272727</v>
      </c>
      <c r="L63" s="30">
        <f t="shared" si="1"/>
        <v>0.453597167783538</v>
      </c>
      <c r="M63" s="21">
        <v>1438</v>
      </c>
    </row>
    <row r="64" s="14" customFormat="1" ht="90" customHeight="1" spans="1:13">
      <c r="A64" s="24" t="s">
        <v>313</v>
      </c>
      <c r="B64" s="25" t="s">
        <v>314</v>
      </c>
      <c r="C64" s="25" t="s">
        <v>315</v>
      </c>
      <c r="D64" s="24" t="s">
        <v>316</v>
      </c>
      <c r="E64" s="24" t="s">
        <v>317</v>
      </c>
      <c r="F64" s="25"/>
      <c r="G64" s="26">
        <v>0</v>
      </c>
      <c r="H64" s="27"/>
      <c r="I64" s="31"/>
      <c r="J64" s="32">
        <v>8</v>
      </c>
      <c r="K64" s="27">
        <v>313.636363636364</v>
      </c>
      <c r="L64" s="33">
        <f t="shared" si="1"/>
        <v>0.454545454545455</v>
      </c>
      <c r="M64" s="25">
        <v>690</v>
      </c>
    </row>
    <row r="65" ht="90" customHeight="1" spans="1:13">
      <c r="A65" s="20" t="s">
        <v>318</v>
      </c>
      <c r="B65" s="21" t="s">
        <v>319</v>
      </c>
      <c r="C65" s="21" t="s">
        <v>320</v>
      </c>
      <c r="D65" s="20" t="s">
        <v>321</v>
      </c>
      <c r="E65" s="20" t="s">
        <v>322</v>
      </c>
      <c r="F65" s="21"/>
      <c r="G65" s="22">
        <v>0</v>
      </c>
      <c r="H65" s="9"/>
      <c r="I65" s="29"/>
      <c r="J65" s="28">
        <v>2</v>
      </c>
      <c r="K65" s="9">
        <v>2777.27272727273</v>
      </c>
      <c r="L65" s="30">
        <f t="shared" si="1"/>
        <v>0.454545454545455</v>
      </c>
      <c r="M65" s="21">
        <v>6110</v>
      </c>
    </row>
    <row r="66" ht="90" customHeight="1" spans="1:13">
      <c r="A66" s="20" t="s">
        <v>323</v>
      </c>
      <c r="B66" s="21" t="s">
        <v>324</v>
      </c>
      <c r="C66" s="21" t="s">
        <v>325</v>
      </c>
      <c r="D66" s="20" t="s">
        <v>326</v>
      </c>
      <c r="E66" s="20" t="s">
        <v>327</v>
      </c>
      <c r="F66" s="21"/>
      <c r="G66" s="22">
        <v>0</v>
      </c>
      <c r="H66" s="9"/>
      <c r="I66" s="29"/>
      <c r="J66" s="28">
        <v>3</v>
      </c>
      <c r="K66" s="9">
        <v>360.227272727273</v>
      </c>
      <c r="L66" s="30">
        <f t="shared" si="1"/>
        <v>0.451412622465254</v>
      </c>
      <c r="M66" s="21">
        <v>798</v>
      </c>
    </row>
    <row r="67" ht="90" customHeight="1" spans="1:13">
      <c r="A67" s="20" t="s">
        <v>328</v>
      </c>
      <c r="B67" s="21" t="s">
        <v>329</v>
      </c>
      <c r="C67" s="21" t="s">
        <v>330</v>
      </c>
      <c r="D67" s="20" t="s">
        <v>331</v>
      </c>
      <c r="E67" s="20" t="s">
        <v>332</v>
      </c>
      <c r="F67" s="21"/>
      <c r="G67" s="22">
        <v>0</v>
      </c>
      <c r="H67" s="9"/>
      <c r="I67" s="29"/>
      <c r="J67" s="28">
        <v>2</v>
      </c>
      <c r="K67" s="9">
        <v>323.863636363636</v>
      </c>
      <c r="L67" s="30">
        <f t="shared" si="1"/>
        <v>0.451063560395036</v>
      </c>
      <c r="M67" s="21">
        <v>718</v>
      </c>
    </row>
    <row r="68" ht="90" customHeight="1" spans="1:13">
      <c r="A68" s="20" t="s">
        <v>333</v>
      </c>
      <c r="B68" s="21" t="s">
        <v>334</v>
      </c>
      <c r="C68" s="21" t="s">
        <v>335</v>
      </c>
      <c r="D68" s="20" t="s">
        <v>336</v>
      </c>
      <c r="E68" s="20" t="s">
        <v>337</v>
      </c>
      <c r="F68" s="21"/>
      <c r="G68" s="22">
        <v>0</v>
      </c>
      <c r="H68" s="9"/>
      <c r="I68" s="29"/>
      <c r="J68" s="28">
        <v>2</v>
      </c>
      <c r="K68" s="9">
        <v>1165.90909090909</v>
      </c>
      <c r="L68" s="30">
        <f t="shared" si="1"/>
        <v>0.454014443500424</v>
      </c>
      <c r="M68" s="21">
        <v>2568</v>
      </c>
    </row>
    <row r="69" ht="90" customHeight="1" spans="1:13">
      <c r="A69" s="20" t="s">
        <v>338</v>
      </c>
      <c r="B69" s="21" t="s">
        <v>339</v>
      </c>
      <c r="C69" s="21" t="s">
        <v>340</v>
      </c>
      <c r="D69" s="20" t="s">
        <v>341</v>
      </c>
      <c r="E69" s="20" t="s">
        <v>342</v>
      </c>
      <c r="F69" s="21"/>
      <c r="G69" s="22">
        <v>0</v>
      </c>
      <c r="H69" s="9"/>
      <c r="I69" s="29"/>
      <c r="J69" s="28">
        <v>1</v>
      </c>
      <c r="K69" s="9">
        <v>744.318181818182</v>
      </c>
      <c r="L69" s="30">
        <f t="shared" si="1"/>
        <v>0.510506297543335</v>
      </c>
      <c r="M69" s="21">
        <v>1458</v>
      </c>
    </row>
    <row r="70" s="14" customFormat="1" ht="90" customHeight="1" spans="1:13">
      <c r="A70" s="24" t="s">
        <v>343</v>
      </c>
      <c r="B70" s="25" t="s">
        <v>344</v>
      </c>
      <c r="C70" s="25" t="s">
        <v>345</v>
      </c>
      <c r="D70" s="24" t="s">
        <v>346</v>
      </c>
      <c r="E70" s="24" t="s">
        <v>347</v>
      </c>
      <c r="F70" s="25"/>
      <c r="G70" s="26">
        <v>0</v>
      </c>
      <c r="H70" s="27"/>
      <c r="I70" s="31"/>
      <c r="J70" s="32">
        <v>3</v>
      </c>
      <c r="K70" s="27">
        <v>432</v>
      </c>
      <c r="L70" s="33">
        <f t="shared" si="1"/>
        <v>0.36</v>
      </c>
      <c r="M70" s="25">
        <v>1200</v>
      </c>
    </row>
    <row r="71" ht="90" customHeight="1" spans="1:13">
      <c r="A71" s="20" t="s">
        <v>348</v>
      </c>
      <c r="B71" s="21" t="s">
        <v>349</v>
      </c>
      <c r="C71" s="21" t="s">
        <v>350</v>
      </c>
      <c r="D71" s="20" t="s">
        <v>351</v>
      </c>
      <c r="E71" s="20" t="s">
        <v>352</v>
      </c>
      <c r="F71" s="21"/>
      <c r="G71" s="22">
        <v>0</v>
      </c>
      <c r="H71" s="9"/>
      <c r="I71" s="29"/>
      <c r="J71" s="28">
        <v>2</v>
      </c>
      <c r="K71" s="9">
        <v>612</v>
      </c>
      <c r="L71" s="30">
        <f t="shared" si="1"/>
        <v>0.36</v>
      </c>
      <c r="M71" s="21">
        <v>1700</v>
      </c>
    </row>
    <row r="72" ht="90" customHeight="1" spans="1:13">
      <c r="A72" s="20" t="s">
        <v>353</v>
      </c>
      <c r="B72" s="21" t="s">
        <v>354</v>
      </c>
      <c r="C72" s="21" t="s">
        <v>355</v>
      </c>
      <c r="D72" s="20" t="s">
        <v>356</v>
      </c>
      <c r="E72" s="20" t="s">
        <v>357</v>
      </c>
      <c r="F72" s="21"/>
      <c r="G72" s="22">
        <v>0</v>
      </c>
      <c r="H72" s="9"/>
      <c r="I72" s="29"/>
      <c r="J72" s="28">
        <v>1</v>
      </c>
      <c r="K72" s="9">
        <v>264</v>
      </c>
      <c r="L72" s="30">
        <f t="shared" si="1"/>
        <v>0.357723577235772</v>
      </c>
      <c r="M72" s="21">
        <v>738</v>
      </c>
    </row>
    <row r="73" ht="90" customHeight="1" spans="1:13">
      <c r="A73" s="20" t="s">
        <v>358</v>
      </c>
      <c r="B73" s="21" t="s">
        <v>359</v>
      </c>
      <c r="C73" s="21" t="s">
        <v>360</v>
      </c>
      <c r="D73" s="20" t="s">
        <v>361</v>
      </c>
      <c r="E73" s="20" t="s">
        <v>362</v>
      </c>
      <c r="F73" s="21"/>
      <c r="G73" s="22">
        <v>0</v>
      </c>
      <c r="H73" s="9"/>
      <c r="I73" s="29"/>
      <c r="J73" s="28">
        <v>1</v>
      </c>
      <c r="K73" s="9">
        <v>264</v>
      </c>
      <c r="L73" s="30">
        <f t="shared" si="1"/>
        <v>0.357723577235772</v>
      </c>
      <c r="M73" s="21">
        <v>738</v>
      </c>
    </row>
    <row r="74" ht="90" customHeight="1" spans="1:13">
      <c r="A74" s="20" t="s">
        <v>363</v>
      </c>
      <c r="B74" s="21" t="s">
        <v>364</v>
      </c>
      <c r="C74" s="21" t="s">
        <v>365</v>
      </c>
      <c r="D74" s="20" t="s">
        <v>366</v>
      </c>
      <c r="E74" s="20" t="s">
        <v>367</v>
      </c>
      <c r="F74" s="21"/>
      <c r="G74" s="22">
        <v>0</v>
      </c>
      <c r="H74" s="9"/>
      <c r="I74" s="29"/>
      <c r="J74" s="28">
        <v>3</v>
      </c>
      <c r="K74" s="9">
        <v>352.272727272727</v>
      </c>
      <c r="L74" s="30">
        <f t="shared" si="1"/>
        <v>0.51128117165853</v>
      </c>
      <c r="M74" s="21">
        <v>689</v>
      </c>
    </row>
    <row r="75" ht="90" customHeight="1" spans="1:13">
      <c r="A75" s="20" t="s">
        <v>368</v>
      </c>
      <c r="B75" s="21" t="s">
        <v>369</v>
      </c>
      <c r="C75" s="21" t="s">
        <v>370</v>
      </c>
      <c r="D75" s="20" t="s">
        <v>371</v>
      </c>
      <c r="E75" s="20" t="s">
        <v>372</v>
      </c>
      <c r="F75" s="21"/>
      <c r="G75" s="22">
        <v>0</v>
      </c>
      <c r="H75" s="9"/>
      <c r="I75" s="29"/>
      <c r="J75" s="28">
        <v>3</v>
      </c>
      <c r="K75" s="9">
        <v>318.181818181818</v>
      </c>
      <c r="L75" s="30">
        <f t="shared" si="1"/>
        <v>0.506658946149392</v>
      </c>
      <c r="M75" s="21">
        <v>628</v>
      </c>
    </row>
    <row r="76" ht="90" customHeight="1" spans="1:13">
      <c r="A76" s="20" t="s">
        <v>373</v>
      </c>
      <c r="B76" s="21" t="s">
        <v>374</v>
      </c>
      <c r="C76" s="21" t="s">
        <v>375</v>
      </c>
      <c r="D76" s="20" t="s">
        <v>376</v>
      </c>
      <c r="E76" s="20" t="s">
        <v>377</v>
      </c>
      <c r="F76" s="21"/>
      <c r="G76" s="22">
        <v>1</v>
      </c>
      <c r="H76" s="9">
        <v>263.6</v>
      </c>
      <c r="I76" s="29">
        <v>0.2</v>
      </c>
      <c r="J76" s="28">
        <v>0</v>
      </c>
      <c r="K76" s="9"/>
      <c r="L76" s="30"/>
      <c r="M76" s="21">
        <v>1318</v>
      </c>
    </row>
    <row r="77" ht="90" customHeight="1" spans="1:13">
      <c r="A77" s="20" t="s">
        <v>378</v>
      </c>
      <c r="B77" s="21" t="s">
        <v>379</v>
      </c>
      <c r="C77" s="21" t="s">
        <v>380</v>
      </c>
      <c r="D77" s="20" t="s">
        <v>381</v>
      </c>
      <c r="E77" s="20" t="s">
        <v>382</v>
      </c>
      <c r="F77" s="21"/>
      <c r="G77" s="22">
        <v>0</v>
      </c>
      <c r="H77" s="9"/>
      <c r="I77" s="29"/>
      <c r="J77" s="28">
        <v>2</v>
      </c>
      <c r="K77" s="9">
        <v>518</v>
      </c>
      <c r="L77" s="30">
        <f t="shared" ref="L77:L86" si="2">K77/M77</f>
        <v>0.2</v>
      </c>
      <c r="M77" s="21">
        <v>2590</v>
      </c>
    </row>
    <row r="78" ht="90" customHeight="1" spans="1:13">
      <c r="A78" s="20" t="s">
        <v>383</v>
      </c>
      <c r="B78" s="21" t="s">
        <v>384</v>
      </c>
      <c r="C78" s="21" t="s">
        <v>385</v>
      </c>
      <c r="D78" s="20" t="s">
        <v>386</v>
      </c>
      <c r="E78" s="20" t="s">
        <v>387</v>
      </c>
      <c r="F78" s="21"/>
      <c r="G78" s="22">
        <v>0</v>
      </c>
      <c r="H78" s="9"/>
      <c r="I78" s="29"/>
      <c r="J78" s="28">
        <v>2</v>
      </c>
      <c r="K78" s="9">
        <v>738</v>
      </c>
      <c r="L78" s="30">
        <f t="shared" si="2"/>
        <v>0.3</v>
      </c>
      <c r="M78" s="21">
        <v>2460</v>
      </c>
    </row>
    <row r="79" s="14" customFormat="1" ht="90" customHeight="1" spans="1:13">
      <c r="A79" s="24" t="s">
        <v>388</v>
      </c>
      <c r="B79" s="25" t="s">
        <v>389</v>
      </c>
      <c r="C79" s="25" t="s">
        <v>390</v>
      </c>
      <c r="D79" s="24" t="s">
        <v>391</v>
      </c>
      <c r="E79" s="24" t="s">
        <v>392</v>
      </c>
      <c r="F79" s="25"/>
      <c r="G79" s="26">
        <v>0</v>
      </c>
      <c r="H79" s="27"/>
      <c r="I79" s="31"/>
      <c r="J79" s="32">
        <v>4</v>
      </c>
      <c r="K79" s="27">
        <v>536.4</v>
      </c>
      <c r="L79" s="33">
        <f t="shared" si="2"/>
        <v>0.3</v>
      </c>
      <c r="M79" s="25">
        <v>1788</v>
      </c>
    </row>
    <row r="80" s="14" customFormat="1" ht="90" customHeight="1" spans="1:13">
      <c r="A80" s="24" t="s">
        <v>393</v>
      </c>
      <c r="B80" s="25" t="s">
        <v>394</v>
      </c>
      <c r="C80" s="25" t="s">
        <v>395</v>
      </c>
      <c r="D80" s="24" t="s">
        <v>396</v>
      </c>
      <c r="E80" s="24" t="s">
        <v>397</v>
      </c>
      <c r="F80" s="25"/>
      <c r="G80" s="26">
        <v>0</v>
      </c>
      <c r="H80" s="27"/>
      <c r="I80" s="31"/>
      <c r="J80" s="32">
        <v>10</v>
      </c>
      <c r="K80" s="27">
        <v>303</v>
      </c>
      <c r="L80" s="33">
        <f t="shared" si="2"/>
        <v>0.3</v>
      </c>
      <c r="M80" s="25">
        <v>1010</v>
      </c>
    </row>
    <row r="81" s="14" customFormat="1" ht="90" customHeight="1" spans="1:13">
      <c r="A81" s="24" t="s">
        <v>398</v>
      </c>
      <c r="B81" s="25" t="s">
        <v>399</v>
      </c>
      <c r="C81" s="25" t="s">
        <v>400</v>
      </c>
      <c r="D81" s="24" t="s">
        <v>401</v>
      </c>
      <c r="E81" s="24" t="s">
        <v>402</v>
      </c>
      <c r="F81" s="25"/>
      <c r="G81" s="26">
        <v>1</v>
      </c>
      <c r="H81" s="27">
        <v>751.6</v>
      </c>
      <c r="I81" s="31">
        <v>0.2</v>
      </c>
      <c r="J81" s="32">
        <v>3</v>
      </c>
      <c r="K81" s="27">
        <v>751.6</v>
      </c>
      <c r="L81" s="33">
        <f t="shared" si="2"/>
        <v>0.2</v>
      </c>
      <c r="M81" s="25">
        <v>3758</v>
      </c>
    </row>
    <row r="82" s="14" customFormat="1" ht="90" customHeight="1" spans="1:13">
      <c r="A82" s="24" t="s">
        <v>403</v>
      </c>
      <c r="B82" s="25" t="s">
        <v>404</v>
      </c>
      <c r="C82" s="25" t="s">
        <v>405</v>
      </c>
      <c r="D82" s="24" t="s">
        <v>406</v>
      </c>
      <c r="E82" s="24" t="s">
        <v>407</v>
      </c>
      <c r="F82" s="25"/>
      <c r="G82" s="26">
        <v>0</v>
      </c>
      <c r="H82" s="27"/>
      <c r="I82" s="31"/>
      <c r="J82" s="32">
        <v>7</v>
      </c>
      <c r="K82" s="27">
        <v>233.4</v>
      </c>
      <c r="L82" s="33">
        <f t="shared" si="2"/>
        <v>0.3</v>
      </c>
      <c r="M82" s="25">
        <v>778</v>
      </c>
    </row>
    <row r="83" ht="90" customHeight="1" spans="1:13">
      <c r="A83" s="20" t="s">
        <v>408</v>
      </c>
      <c r="B83" s="21" t="s">
        <v>409</v>
      </c>
      <c r="C83" s="21" t="s">
        <v>410</v>
      </c>
      <c r="D83" s="20" t="s">
        <v>411</v>
      </c>
      <c r="E83" s="20" t="s">
        <v>412</v>
      </c>
      <c r="F83" s="21"/>
      <c r="G83" s="22">
        <v>0</v>
      </c>
      <c r="H83" s="9"/>
      <c r="I83" s="29"/>
      <c r="J83" s="28">
        <v>2</v>
      </c>
      <c r="K83" s="9">
        <v>1227</v>
      </c>
      <c r="L83" s="30">
        <f t="shared" si="2"/>
        <v>0.3</v>
      </c>
      <c r="M83" s="21">
        <v>4090</v>
      </c>
    </row>
    <row r="84" ht="90" customHeight="1" spans="1:13">
      <c r="A84" s="20" t="s">
        <v>413</v>
      </c>
      <c r="B84" s="21" t="s">
        <v>414</v>
      </c>
      <c r="C84" s="21" t="s">
        <v>415</v>
      </c>
      <c r="D84" s="20" t="s">
        <v>416</v>
      </c>
      <c r="E84" s="20" t="s">
        <v>417</v>
      </c>
      <c r="F84" s="21"/>
      <c r="G84" s="22">
        <v>0</v>
      </c>
      <c r="H84" s="9"/>
      <c r="I84" s="29"/>
      <c r="J84" s="28">
        <v>1</v>
      </c>
      <c r="K84" s="9">
        <v>1034.4</v>
      </c>
      <c r="L84" s="30">
        <f t="shared" si="2"/>
        <v>0.3</v>
      </c>
      <c r="M84" s="21">
        <v>3448</v>
      </c>
    </row>
    <row r="85" ht="90" customHeight="1" spans="1:13">
      <c r="A85" s="20" t="s">
        <v>418</v>
      </c>
      <c r="B85" s="21" t="s">
        <v>419</v>
      </c>
      <c r="C85" s="21" t="s">
        <v>420</v>
      </c>
      <c r="D85" s="20" t="s">
        <v>421</v>
      </c>
      <c r="E85" s="20" t="s">
        <v>422</v>
      </c>
      <c r="F85" s="21"/>
      <c r="G85" s="22">
        <v>1</v>
      </c>
      <c r="H85" s="9">
        <v>792</v>
      </c>
      <c r="I85" s="29">
        <v>0.2</v>
      </c>
      <c r="J85" s="28">
        <v>1</v>
      </c>
      <c r="K85" s="9">
        <v>792</v>
      </c>
      <c r="L85" s="30">
        <f t="shared" si="2"/>
        <v>0.2</v>
      </c>
      <c r="M85" s="21">
        <v>3960</v>
      </c>
    </row>
    <row r="86" s="14" customFormat="1" ht="90" customHeight="1" spans="1:13">
      <c r="A86" s="24" t="s">
        <v>423</v>
      </c>
      <c r="B86" s="25" t="s">
        <v>424</v>
      </c>
      <c r="C86" s="25" t="s">
        <v>425</v>
      </c>
      <c r="D86" s="24" t="s">
        <v>426</v>
      </c>
      <c r="E86" s="24" t="s">
        <v>427</v>
      </c>
      <c r="F86" s="25"/>
      <c r="G86" s="26">
        <v>0</v>
      </c>
      <c r="H86" s="27"/>
      <c r="I86" s="31"/>
      <c r="J86" s="32">
        <v>3</v>
      </c>
      <c r="K86" s="27">
        <v>1826.4</v>
      </c>
      <c r="L86" s="33">
        <f t="shared" si="2"/>
        <v>0.3</v>
      </c>
      <c r="M86" s="25">
        <v>6088</v>
      </c>
    </row>
    <row r="87" ht="90" customHeight="1" spans="1:13">
      <c r="A87" s="20" t="s">
        <v>428</v>
      </c>
      <c r="B87" s="21" t="s">
        <v>429</v>
      </c>
      <c r="C87" s="21" t="s">
        <v>430</v>
      </c>
      <c r="D87" s="20" t="s">
        <v>431</v>
      </c>
      <c r="E87" s="20" t="s">
        <v>432</v>
      </c>
      <c r="F87" s="21"/>
      <c r="G87" s="22">
        <v>1</v>
      </c>
      <c r="H87" s="9">
        <v>149.6</v>
      </c>
      <c r="I87" s="29">
        <v>0.2</v>
      </c>
      <c r="J87" s="28">
        <v>0</v>
      </c>
      <c r="K87" s="9"/>
      <c r="L87" s="30"/>
      <c r="M87" s="21">
        <v>748</v>
      </c>
    </row>
    <row r="88" ht="90" customHeight="1" spans="1:13">
      <c r="A88" s="20" t="s">
        <v>433</v>
      </c>
      <c r="B88" s="21" t="s">
        <v>434</v>
      </c>
      <c r="C88" s="21" t="s">
        <v>435</v>
      </c>
      <c r="D88" s="20" t="s">
        <v>436</v>
      </c>
      <c r="E88" s="20" t="s">
        <v>437</v>
      </c>
      <c r="F88" s="21"/>
      <c r="G88" s="22">
        <v>1</v>
      </c>
      <c r="H88" s="9">
        <v>165.6</v>
      </c>
      <c r="I88" s="29">
        <v>0.2</v>
      </c>
      <c r="J88" s="28">
        <v>2</v>
      </c>
      <c r="K88" s="9">
        <v>165.6</v>
      </c>
      <c r="L88" s="30">
        <f t="shared" ref="L88:L94" si="3">K88/M88</f>
        <v>0.2</v>
      </c>
      <c r="M88" s="21">
        <v>828</v>
      </c>
    </row>
    <row r="89" ht="90" customHeight="1" spans="1:13">
      <c r="A89" s="20" t="s">
        <v>438</v>
      </c>
      <c r="B89" s="21" t="s">
        <v>439</v>
      </c>
      <c r="C89" s="21" t="s">
        <v>440</v>
      </c>
      <c r="D89" s="20" t="s">
        <v>441</v>
      </c>
      <c r="E89" s="20" t="s">
        <v>442</v>
      </c>
      <c r="F89" s="21"/>
      <c r="G89" s="22">
        <v>0</v>
      </c>
      <c r="H89" s="9"/>
      <c r="I89" s="29"/>
      <c r="J89" s="28">
        <v>2</v>
      </c>
      <c r="K89" s="9">
        <v>140.4</v>
      </c>
      <c r="L89" s="30">
        <f t="shared" si="3"/>
        <v>0.3</v>
      </c>
      <c r="M89" s="21">
        <v>468</v>
      </c>
    </row>
    <row r="90" s="14" customFormat="1" ht="90" customHeight="1" spans="1:13">
      <c r="A90" s="24" t="s">
        <v>443</v>
      </c>
      <c r="B90" s="25" t="s">
        <v>444</v>
      </c>
      <c r="C90" s="25" t="s">
        <v>445</v>
      </c>
      <c r="D90" s="24" t="s">
        <v>446</v>
      </c>
      <c r="E90" s="24" t="s">
        <v>447</v>
      </c>
      <c r="F90" s="25"/>
      <c r="G90" s="26">
        <v>0</v>
      </c>
      <c r="H90" s="27"/>
      <c r="I90" s="31"/>
      <c r="J90" s="32">
        <v>3</v>
      </c>
      <c r="K90" s="27">
        <v>311.4</v>
      </c>
      <c r="L90" s="33">
        <f t="shared" si="3"/>
        <v>0.3</v>
      </c>
      <c r="M90" s="25">
        <v>1038</v>
      </c>
    </row>
    <row r="91" ht="90" customHeight="1" spans="1:13">
      <c r="A91" s="20" t="s">
        <v>448</v>
      </c>
      <c r="B91" s="21" t="s">
        <v>449</v>
      </c>
      <c r="C91" s="21" t="s">
        <v>450</v>
      </c>
      <c r="D91" s="20" t="s">
        <v>451</v>
      </c>
      <c r="E91" s="20" t="s">
        <v>452</v>
      </c>
      <c r="F91" s="21"/>
      <c r="G91" s="22">
        <v>0</v>
      </c>
      <c r="H91" s="9"/>
      <c r="I91" s="29"/>
      <c r="J91" s="28">
        <v>2</v>
      </c>
      <c r="K91" s="9">
        <v>540.909090909091</v>
      </c>
      <c r="L91" s="30">
        <f t="shared" si="3"/>
        <v>0.440479715724015</v>
      </c>
      <c r="M91" s="21">
        <v>1228</v>
      </c>
    </row>
    <row r="92" ht="90" customHeight="1" spans="1:13">
      <c r="A92" s="20" t="s">
        <v>453</v>
      </c>
      <c r="B92" s="21" t="s">
        <v>454</v>
      </c>
      <c r="C92" s="21" t="s">
        <v>455</v>
      </c>
      <c r="D92" s="20" t="s">
        <v>451</v>
      </c>
      <c r="E92" s="20" t="s">
        <v>456</v>
      </c>
      <c r="F92" s="21"/>
      <c r="G92" s="22">
        <v>0</v>
      </c>
      <c r="H92" s="9"/>
      <c r="I92" s="29"/>
      <c r="J92" s="28">
        <v>2</v>
      </c>
      <c r="K92" s="9">
        <v>1534.09090909091</v>
      </c>
      <c r="L92" s="30">
        <f t="shared" si="3"/>
        <v>0.415968250838099</v>
      </c>
      <c r="M92" s="21">
        <v>3688</v>
      </c>
    </row>
    <row r="93" ht="90" customHeight="1" spans="1:13">
      <c r="A93" s="20" t="s">
        <v>457</v>
      </c>
      <c r="B93" s="21" t="s">
        <v>458</v>
      </c>
      <c r="C93" s="21" t="s">
        <v>459</v>
      </c>
      <c r="D93" s="20" t="s">
        <v>451</v>
      </c>
      <c r="E93" s="20" t="s">
        <v>460</v>
      </c>
      <c r="F93" s="21"/>
      <c r="G93" s="22">
        <v>0</v>
      </c>
      <c r="H93" s="9"/>
      <c r="I93" s="29"/>
      <c r="J93" s="28">
        <v>2</v>
      </c>
      <c r="K93" s="9">
        <v>1534.09090909091</v>
      </c>
      <c r="L93" s="30">
        <f t="shared" si="3"/>
        <v>0.467996006434079</v>
      </c>
      <c r="M93" s="21">
        <v>3278</v>
      </c>
    </row>
    <row r="94" ht="90" customHeight="1" spans="1:13">
      <c r="A94" s="20" t="s">
        <v>461</v>
      </c>
      <c r="B94" s="21" t="s">
        <v>462</v>
      </c>
      <c r="C94" s="21" t="s">
        <v>463</v>
      </c>
      <c r="D94" s="20" t="s">
        <v>464</v>
      </c>
      <c r="E94" s="20" t="s">
        <v>465</v>
      </c>
      <c r="F94" s="21"/>
      <c r="G94" s="22">
        <v>0</v>
      </c>
      <c r="H94" s="9"/>
      <c r="I94" s="29"/>
      <c r="J94" s="28">
        <v>1</v>
      </c>
      <c r="K94" s="9">
        <v>4801.13636363636</v>
      </c>
      <c r="L94" s="30">
        <f t="shared" si="3"/>
        <v>0.440956682920312</v>
      </c>
      <c r="M94" s="21">
        <v>10888</v>
      </c>
    </row>
    <row r="95" ht="90" customHeight="1" spans="1:13">
      <c r="A95" s="20" t="s">
        <v>466</v>
      </c>
      <c r="B95" s="21" t="s">
        <v>467</v>
      </c>
      <c r="C95" s="21" t="s">
        <v>468</v>
      </c>
      <c r="D95" s="20" t="s">
        <v>469</v>
      </c>
      <c r="E95" s="20" t="s">
        <v>470</v>
      </c>
      <c r="F95" s="21"/>
      <c r="G95" s="22">
        <v>1</v>
      </c>
      <c r="H95" s="9">
        <v>340</v>
      </c>
      <c r="I95" s="29">
        <v>0.2</v>
      </c>
      <c r="J95" s="28">
        <v>0</v>
      </c>
      <c r="K95" s="9"/>
      <c r="L95" s="30"/>
      <c r="M95" s="21">
        <v>1700</v>
      </c>
    </row>
    <row r="96" s="14" customFormat="1" ht="90" customHeight="1" spans="1:13">
      <c r="A96" s="24" t="s">
        <v>471</v>
      </c>
      <c r="B96" s="25" t="s">
        <v>472</v>
      </c>
      <c r="C96" s="25" t="s">
        <v>473</v>
      </c>
      <c r="D96" s="24" t="s">
        <v>474</v>
      </c>
      <c r="E96" s="24" t="s">
        <v>475</v>
      </c>
      <c r="F96" s="25"/>
      <c r="G96" s="26">
        <v>0</v>
      </c>
      <c r="H96" s="27"/>
      <c r="I96" s="31"/>
      <c r="J96" s="32">
        <v>8</v>
      </c>
      <c r="K96" s="27">
        <v>694.318181818182</v>
      </c>
      <c r="L96" s="33">
        <f t="shared" ref="L96:L159" si="4">K96/M96</f>
        <v>0.463496783590242</v>
      </c>
      <c r="M96" s="25">
        <v>1498</v>
      </c>
    </row>
    <row r="97" s="14" customFormat="1" ht="90" customHeight="1" spans="1:13">
      <c r="A97" s="24" t="s">
        <v>476</v>
      </c>
      <c r="B97" s="25" t="s">
        <v>477</v>
      </c>
      <c r="C97" s="25" t="s">
        <v>478</v>
      </c>
      <c r="D97" s="24" t="s">
        <v>479</v>
      </c>
      <c r="E97" s="24" t="s">
        <v>480</v>
      </c>
      <c r="F97" s="25"/>
      <c r="G97" s="26">
        <v>0</v>
      </c>
      <c r="H97" s="27"/>
      <c r="I97" s="31"/>
      <c r="J97" s="32">
        <v>9</v>
      </c>
      <c r="K97" s="27">
        <v>1014.77272727273</v>
      </c>
      <c r="L97" s="33">
        <f t="shared" si="4"/>
        <v>0.463790094731595</v>
      </c>
      <c r="M97" s="25">
        <v>2188</v>
      </c>
    </row>
    <row r="98" s="14" customFormat="1" ht="90" customHeight="1" spans="1:13">
      <c r="A98" s="24" t="s">
        <v>481</v>
      </c>
      <c r="B98" s="25" t="s">
        <v>482</v>
      </c>
      <c r="C98" s="25" t="s">
        <v>483</v>
      </c>
      <c r="D98" s="24" t="s">
        <v>484</v>
      </c>
      <c r="E98" s="24" t="s">
        <v>485</v>
      </c>
      <c r="F98" s="25"/>
      <c r="G98" s="26">
        <v>0</v>
      </c>
      <c r="H98" s="27"/>
      <c r="I98" s="31"/>
      <c r="J98" s="32">
        <v>52</v>
      </c>
      <c r="K98" s="27">
        <v>289.772727272727</v>
      </c>
      <c r="L98" s="33">
        <f t="shared" si="4"/>
        <v>0.461421540243196</v>
      </c>
      <c r="M98" s="25">
        <v>628</v>
      </c>
    </row>
    <row r="99" s="14" customFormat="1" ht="90" customHeight="1" spans="1:13">
      <c r="A99" s="24" t="s">
        <v>486</v>
      </c>
      <c r="B99" s="25" t="s">
        <v>487</v>
      </c>
      <c r="C99" s="25" t="s">
        <v>488</v>
      </c>
      <c r="D99" s="24" t="s">
        <v>489</v>
      </c>
      <c r="E99" s="24" t="s">
        <v>490</v>
      </c>
      <c r="F99" s="25"/>
      <c r="G99" s="26">
        <v>0</v>
      </c>
      <c r="H99" s="27"/>
      <c r="I99" s="31"/>
      <c r="J99" s="32">
        <v>6</v>
      </c>
      <c r="K99" s="27">
        <v>1153.40909090909</v>
      </c>
      <c r="L99" s="33">
        <f t="shared" si="4"/>
        <v>0.463588862905583</v>
      </c>
      <c r="M99" s="25">
        <v>2488</v>
      </c>
    </row>
    <row r="100" s="14" customFormat="1" ht="90" customHeight="1" spans="1:13">
      <c r="A100" s="24" t="s">
        <v>491</v>
      </c>
      <c r="B100" s="25" t="s">
        <v>492</v>
      </c>
      <c r="C100" s="25" t="s">
        <v>493</v>
      </c>
      <c r="D100" s="24" t="s">
        <v>494</v>
      </c>
      <c r="E100" s="24" t="s">
        <v>495</v>
      </c>
      <c r="F100" s="25"/>
      <c r="G100" s="26">
        <v>0</v>
      </c>
      <c r="H100" s="27"/>
      <c r="I100" s="31"/>
      <c r="J100" s="32">
        <v>6</v>
      </c>
      <c r="K100" s="27">
        <v>1838.63636363636</v>
      </c>
      <c r="L100" s="33">
        <f t="shared" si="4"/>
        <v>0.464302112029384</v>
      </c>
      <c r="M100" s="25">
        <v>3960</v>
      </c>
    </row>
    <row r="101" s="14" customFormat="1" ht="90" customHeight="1" spans="1:13">
      <c r="A101" s="24" t="s">
        <v>496</v>
      </c>
      <c r="B101" s="25" t="s">
        <v>497</v>
      </c>
      <c r="C101" s="25" t="s">
        <v>498</v>
      </c>
      <c r="D101" s="24" t="s">
        <v>499</v>
      </c>
      <c r="E101" s="24" t="s">
        <v>500</v>
      </c>
      <c r="F101" s="25"/>
      <c r="G101" s="26">
        <v>0</v>
      </c>
      <c r="H101" s="27"/>
      <c r="I101" s="31"/>
      <c r="J101" s="32">
        <v>14</v>
      </c>
      <c r="K101" s="27">
        <v>310.227272727273</v>
      </c>
      <c r="L101" s="33">
        <f t="shared" si="4"/>
        <v>0.464412084921067</v>
      </c>
      <c r="M101" s="25">
        <v>668</v>
      </c>
    </row>
    <row r="102" s="14" customFormat="1" ht="90" customHeight="1" spans="1:13">
      <c r="A102" s="24" t="s">
        <v>501</v>
      </c>
      <c r="B102" s="25" t="s">
        <v>502</v>
      </c>
      <c r="C102" s="25" t="s">
        <v>503</v>
      </c>
      <c r="D102" s="24" t="s">
        <v>504</v>
      </c>
      <c r="E102" s="24" t="s">
        <v>505</v>
      </c>
      <c r="F102" s="25"/>
      <c r="G102" s="26">
        <v>0</v>
      </c>
      <c r="H102" s="27"/>
      <c r="I102" s="31"/>
      <c r="J102" s="32">
        <v>12</v>
      </c>
      <c r="K102" s="27">
        <v>298.863636363636</v>
      </c>
      <c r="L102" s="33">
        <f t="shared" si="4"/>
        <v>0.461209315375981</v>
      </c>
      <c r="M102" s="25">
        <v>648</v>
      </c>
    </row>
    <row r="103" s="14" customFormat="1" ht="90" customHeight="1" spans="1:13">
      <c r="A103" s="24" t="s">
        <v>506</v>
      </c>
      <c r="B103" s="25" t="s">
        <v>507</v>
      </c>
      <c r="C103" s="25" t="s">
        <v>508</v>
      </c>
      <c r="D103" s="24" t="s">
        <v>509</v>
      </c>
      <c r="E103" s="24" t="s">
        <v>510</v>
      </c>
      <c r="F103" s="25"/>
      <c r="G103" s="26">
        <v>0</v>
      </c>
      <c r="H103" s="27"/>
      <c r="I103" s="31"/>
      <c r="J103" s="32">
        <v>7</v>
      </c>
      <c r="K103" s="27">
        <v>171.590909090909</v>
      </c>
      <c r="L103" s="33">
        <f t="shared" si="4"/>
        <v>0.463759213759214</v>
      </c>
      <c r="M103" s="25">
        <v>370</v>
      </c>
    </row>
    <row r="104" s="14" customFormat="1" ht="90" customHeight="1" spans="1:13">
      <c r="A104" s="24" t="s">
        <v>511</v>
      </c>
      <c r="B104" s="25" t="s">
        <v>512</v>
      </c>
      <c r="C104" s="25" t="s">
        <v>513</v>
      </c>
      <c r="D104" s="24" t="s">
        <v>514</v>
      </c>
      <c r="E104" s="24" t="s">
        <v>515</v>
      </c>
      <c r="F104" s="25"/>
      <c r="G104" s="26">
        <v>0</v>
      </c>
      <c r="H104" s="27"/>
      <c r="I104" s="31"/>
      <c r="J104" s="32">
        <v>7</v>
      </c>
      <c r="K104" s="27">
        <v>715.909090909091</v>
      </c>
      <c r="L104" s="33">
        <f t="shared" si="4"/>
        <v>0.462473572938689</v>
      </c>
      <c r="M104" s="25">
        <v>1548</v>
      </c>
    </row>
    <row r="105" s="14" customFormat="1" ht="90" customHeight="1" spans="1:13">
      <c r="A105" s="24" t="s">
        <v>516</v>
      </c>
      <c r="B105" s="25" t="s">
        <v>517</v>
      </c>
      <c r="C105" s="25" t="s">
        <v>518</v>
      </c>
      <c r="D105" s="24" t="s">
        <v>519</v>
      </c>
      <c r="E105" s="24" t="s">
        <v>520</v>
      </c>
      <c r="F105" s="25"/>
      <c r="G105" s="26">
        <v>0</v>
      </c>
      <c r="H105" s="27"/>
      <c r="I105" s="31"/>
      <c r="J105" s="32">
        <v>6</v>
      </c>
      <c r="K105" s="27">
        <v>1729.54545454545</v>
      </c>
      <c r="L105" s="33">
        <f t="shared" si="4"/>
        <v>0.454187356760885</v>
      </c>
      <c r="M105" s="25">
        <v>3808</v>
      </c>
    </row>
    <row r="106" s="14" customFormat="1" ht="90" customHeight="1" spans="1:13">
      <c r="A106" s="24" t="s">
        <v>521</v>
      </c>
      <c r="B106" s="25" t="s">
        <v>522</v>
      </c>
      <c r="C106" s="25" t="s">
        <v>523</v>
      </c>
      <c r="D106" s="24" t="s">
        <v>524</v>
      </c>
      <c r="E106" s="24" t="s">
        <v>525</v>
      </c>
      <c r="F106" s="25"/>
      <c r="G106" s="26">
        <v>0</v>
      </c>
      <c r="H106" s="27"/>
      <c r="I106" s="31"/>
      <c r="J106" s="32">
        <v>4</v>
      </c>
      <c r="K106" s="27">
        <v>1484</v>
      </c>
      <c r="L106" s="33">
        <f t="shared" si="4"/>
        <v>0.319965502371712</v>
      </c>
      <c r="M106" s="25">
        <v>4638</v>
      </c>
    </row>
    <row r="107" s="14" customFormat="1" ht="90" customHeight="1" spans="1:13">
      <c r="A107" s="24" t="s">
        <v>526</v>
      </c>
      <c r="B107" s="25" t="s">
        <v>527</v>
      </c>
      <c r="C107" s="25" t="s">
        <v>528</v>
      </c>
      <c r="D107" s="24" t="s">
        <v>529</v>
      </c>
      <c r="E107" s="24" t="s">
        <v>530</v>
      </c>
      <c r="F107" s="25"/>
      <c r="G107" s="26">
        <v>0</v>
      </c>
      <c r="H107" s="27"/>
      <c r="I107" s="31"/>
      <c r="J107" s="32">
        <v>10</v>
      </c>
      <c r="K107" s="27">
        <v>1838.63636363636</v>
      </c>
      <c r="L107" s="33">
        <f t="shared" si="4"/>
        <v>0.454208587854832</v>
      </c>
      <c r="M107" s="25">
        <v>4048</v>
      </c>
    </row>
    <row r="108" ht="90" customHeight="1" spans="1:13">
      <c r="A108" s="20" t="s">
        <v>531</v>
      </c>
      <c r="B108" s="21" t="s">
        <v>532</v>
      </c>
      <c r="C108" s="21" t="s">
        <v>533</v>
      </c>
      <c r="D108" s="20" t="s">
        <v>534</v>
      </c>
      <c r="E108" s="20" t="s">
        <v>535</v>
      </c>
      <c r="F108" s="21"/>
      <c r="G108" s="22">
        <v>0</v>
      </c>
      <c r="H108" s="9"/>
      <c r="I108" s="29"/>
      <c r="J108" s="28">
        <v>3</v>
      </c>
      <c r="K108" s="9">
        <v>4123.86363636364</v>
      </c>
      <c r="L108" s="30">
        <f t="shared" si="4"/>
        <v>0.454270063490156</v>
      </c>
      <c r="M108" s="21">
        <v>9078</v>
      </c>
    </row>
    <row r="109" s="14" customFormat="1" ht="90" customHeight="1" spans="1:13">
      <c r="A109" s="24" t="s">
        <v>536</v>
      </c>
      <c r="B109" s="25" t="s">
        <v>537</v>
      </c>
      <c r="C109" s="25" t="s">
        <v>538</v>
      </c>
      <c r="D109" s="24" t="s">
        <v>539</v>
      </c>
      <c r="E109" s="24" t="s">
        <v>540</v>
      </c>
      <c r="F109" s="25"/>
      <c r="G109" s="26">
        <v>0</v>
      </c>
      <c r="H109" s="27"/>
      <c r="I109" s="31"/>
      <c r="J109" s="32">
        <v>6</v>
      </c>
      <c r="K109" s="27">
        <v>1340.90909090909</v>
      </c>
      <c r="L109" s="33">
        <f t="shared" si="4"/>
        <v>0.454545454545454</v>
      </c>
      <c r="M109" s="25">
        <v>2950</v>
      </c>
    </row>
    <row r="110" s="14" customFormat="1" ht="90" customHeight="1" spans="1:13">
      <c r="A110" s="24" t="s">
        <v>541</v>
      </c>
      <c r="B110" s="25" t="s">
        <v>542</v>
      </c>
      <c r="C110" s="25" t="s">
        <v>543</v>
      </c>
      <c r="D110" s="24" t="s">
        <v>544</v>
      </c>
      <c r="E110" s="24" t="s">
        <v>545</v>
      </c>
      <c r="F110" s="25"/>
      <c r="G110" s="26">
        <v>0</v>
      </c>
      <c r="H110" s="27"/>
      <c r="I110" s="31"/>
      <c r="J110" s="32">
        <v>26</v>
      </c>
      <c r="K110" s="27">
        <v>284.8</v>
      </c>
      <c r="L110" s="33">
        <f t="shared" si="4"/>
        <v>0.32</v>
      </c>
      <c r="M110" s="25">
        <v>890</v>
      </c>
    </row>
    <row r="111" s="14" customFormat="1" ht="90" customHeight="1" spans="1:13">
      <c r="A111" s="24" t="s">
        <v>546</v>
      </c>
      <c r="B111" s="25" t="s">
        <v>547</v>
      </c>
      <c r="C111" s="25" t="s">
        <v>548</v>
      </c>
      <c r="D111" s="24" t="s">
        <v>549</v>
      </c>
      <c r="E111" s="24" t="s">
        <v>550</v>
      </c>
      <c r="F111" s="25"/>
      <c r="G111" s="26">
        <v>0</v>
      </c>
      <c r="H111" s="27"/>
      <c r="I111" s="31"/>
      <c r="J111" s="32">
        <v>6</v>
      </c>
      <c r="K111" s="27">
        <v>425</v>
      </c>
      <c r="L111" s="33">
        <f t="shared" si="4"/>
        <v>0.453091684434968</v>
      </c>
      <c r="M111" s="25">
        <v>938</v>
      </c>
    </row>
    <row r="112" ht="90" customHeight="1" spans="1:13">
      <c r="A112" s="20" t="s">
        <v>551</v>
      </c>
      <c r="B112" s="21" t="s">
        <v>552</v>
      </c>
      <c r="C112" s="21" t="s">
        <v>553</v>
      </c>
      <c r="D112" s="20" t="s">
        <v>554</v>
      </c>
      <c r="E112" s="20" t="s">
        <v>555</v>
      </c>
      <c r="F112" s="21"/>
      <c r="G112" s="22">
        <v>0</v>
      </c>
      <c r="H112" s="9"/>
      <c r="I112" s="29"/>
      <c r="J112" s="28">
        <v>1</v>
      </c>
      <c r="K112" s="9">
        <v>1252.27272727273</v>
      </c>
      <c r="L112" s="30">
        <f t="shared" si="4"/>
        <v>0.447559945415558</v>
      </c>
      <c r="M112" s="21">
        <v>2798</v>
      </c>
    </row>
    <row r="113" s="14" customFormat="1" ht="90" customHeight="1" spans="1:13">
      <c r="A113" s="24" t="s">
        <v>556</v>
      </c>
      <c r="B113" s="25" t="s">
        <v>557</v>
      </c>
      <c r="C113" s="25" t="s">
        <v>558</v>
      </c>
      <c r="D113" s="24" t="s">
        <v>559</v>
      </c>
      <c r="E113" s="24" t="s">
        <v>560</v>
      </c>
      <c r="F113" s="25"/>
      <c r="G113" s="26">
        <v>0</v>
      </c>
      <c r="H113" s="27"/>
      <c r="I113" s="31"/>
      <c r="J113" s="32">
        <v>5</v>
      </c>
      <c r="K113" s="27">
        <v>808.8</v>
      </c>
      <c r="L113" s="33">
        <f t="shared" si="4"/>
        <v>0.319936708860759</v>
      </c>
      <c r="M113" s="25">
        <v>2528</v>
      </c>
    </row>
    <row r="114" ht="90" customHeight="1" spans="1:13">
      <c r="A114" s="20" t="s">
        <v>561</v>
      </c>
      <c r="B114" s="21" t="s">
        <v>562</v>
      </c>
      <c r="C114" s="21" t="s">
        <v>563</v>
      </c>
      <c r="D114" s="20" t="s">
        <v>564</v>
      </c>
      <c r="E114" s="20" t="s">
        <v>565</v>
      </c>
      <c r="F114" s="21"/>
      <c r="G114" s="22">
        <v>0</v>
      </c>
      <c r="H114" s="9"/>
      <c r="I114" s="29"/>
      <c r="J114" s="28">
        <v>2</v>
      </c>
      <c r="K114" s="9">
        <v>1225</v>
      </c>
      <c r="L114" s="30">
        <f t="shared" si="4"/>
        <v>0.454040029651594</v>
      </c>
      <c r="M114" s="21">
        <v>2698</v>
      </c>
    </row>
    <row r="115" s="14" customFormat="1" ht="90" customHeight="1" spans="1:13">
      <c r="A115" s="24" t="s">
        <v>566</v>
      </c>
      <c r="B115" s="25" t="s">
        <v>567</v>
      </c>
      <c r="C115" s="25" t="s">
        <v>568</v>
      </c>
      <c r="D115" s="24" t="s">
        <v>569</v>
      </c>
      <c r="E115" s="24" t="s">
        <v>570</v>
      </c>
      <c r="F115" s="25"/>
      <c r="G115" s="26">
        <v>0</v>
      </c>
      <c r="H115" s="27"/>
      <c r="I115" s="31"/>
      <c r="J115" s="32">
        <v>20</v>
      </c>
      <c r="K115" s="27">
        <v>325</v>
      </c>
      <c r="L115" s="33">
        <f t="shared" si="4"/>
        <v>0.452646239554318</v>
      </c>
      <c r="M115" s="25">
        <v>718</v>
      </c>
    </row>
    <row r="116" ht="90" customHeight="1" spans="1:13">
      <c r="A116" s="20" t="s">
        <v>571</v>
      </c>
      <c r="B116" s="21" t="s">
        <v>572</v>
      </c>
      <c r="C116" s="21" t="s">
        <v>573</v>
      </c>
      <c r="D116" s="20" t="s">
        <v>574</v>
      </c>
      <c r="E116" s="20" t="s">
        <v>575</v>
      </c>
      <c r="F116" s="21"/>
      <c r="G116" s="22">
        <v>0</v>
      </c>
      <c r="H116" s="9"/>
      <c r="I116" s="29"/>
      <c r="J116" s="28">
        <v>3</v>
      </c>
      <c r="K116" s="9">
        <v>2001.13636363636</v>
      </c>
      <c r="L116" s="30">
        <f t="shared" si="4"/>
        <v>0.453978303910245</v>
      </c>
      <c r="M116" s="21">
        <v>4408</v>
      </c>
    </row>
    <row r="117" ht="90" customHeight="1" spans="1:13">
      <c r="A117" s="20" t="s">
        <v>576</v>
      </c>
      <c r="B117" s="21" t="s">
        <v>577</v>
      </c>
      <c r="C117" s="21" t="s">
        <v>578</v>
      </c>
      <c r="D117" s="20" t="s">
        <v>579</v>
      </c>
      <c r="E117" s="20" t="s">
        <v>580</v>
      </c>
      <c r="F117" s="21"/>
      <c r="G117" s="22">
        <v>0</v>
      </c>
      <c r="H117" s="9"/>
      <c r="I117" s="29"/>
      <c r="J117" s="28">
        <v>3</v>
      </c>
      <c r="K117" s="9">
        <v>430.681818181818</v>
      </c>
      <c r="L117" s="30">
        <f t="shared" si="4"/>
        <v>0.454305715381665</v>
      </c>
      <c r="M117" s="21">
        <v>948</v>
      </c>
    </row>
    <row r="118" ht="90" customHeight="1" spans="1:13">
      <c r="A118" s="20" t="s">
        <v>581</v>
      </c>
      <c r="B118" s="21" t="s">
        <v>582</v>
      </c>
      <c r="C118" s="21" t="s">
        <v>583</v>
      </c>
      <c r="D118" s="20" t="s">
        <v>584</v>
      </c>
      <c r="E118" s="20" t="s">
        <v>585</v>
      </c>
      <c r="F118" s="21"/>
      <c r="G118" s="22">
        <v>0</v>
      </c>
      <c r="H118" s="9"/>
      <c r="I118" s="29"/>
      <c r="J118" s="28">
        <v>1</v>
      </c>
      <c r="K118" s="9">
        <v>1212.5</v>
      </c>
      <c r="L118" s="30">
        <f t="shared" si="4"/>
        <v>0.454460269865067</v>
      </c>
      <c r="M118" s="21">
        <v>2668</v>
      </c>
    </row>
    <row r="119" ht="90" customHeight="1" spans="1:13">
      <c r="A119" s="20" t="s">
        <v>586</v>
      </c>
      <c r="B119" s="21" t="s">
        <v>587</v>
      </c>
      <c r="C119" s="21" t="s">
        <v>588</v>
      </c>
      <c r="D119" s="20" t="s">
        <v>589</v>
      </c>
      <c r="E119" s="20" t="s">
        <v>590</v>
      </c>
      <c r="F119" s="21"/>
      <c r="G119" s="22">
        <v>1</v>
      </c>
      <c r="H119" s="9">
        <v>209.6</v>
      </c>
      <c r="I119" s="29">
        <v>0.2</v>
      </c>
      <c r="J119" s="28">
        <v>4</v>
      </c>
      <c r="K119" s="9">
        <v>209.6</v>
      </c>
      <c r="L119" s="30">
        <f t="shared" si="4"/>
        <v>0.2</v>
      </c>
      <c r="M119" s="21">
        <v>1048</v>
      </c>
    </row>
    <row r="120" ht="90" customHeight="1" spans="1:13">
      <c r="A120" s="20" t="s">
        <v>591</v>
      </c>
      <c r="B120" s="21" t="s">
        <v>592</v>
      </c>
      <c r="C120" s="21" t="s">
        <v>593</v>
      </c>
      <c r="D120" s="20" t="s">
        <v>594</v>
      </c>
      <c r="E120" s="20" t="s">
        <v>595</v>
      </c>
      <c r="F120" s="21"/>
      <c r="G120" s="22">
        <v>3</v>
      </c>
      <c r="H120" s="9">
        <v>209.6</v>
      </c>
      <c r="I120" s="29">
        <v>0.2</v>
      </c>
      <c r="J120" s="28">
        <v>33</v>
      </c>
      <c r="K120" s="9">
        <v>209.6</v>
      </c>
      <c r="L120" s="30">
        <f t="shared" si="4"/>
        <v>0.2</v>
      </c>
      <c r="M120" s="21">
        <v>1048</v>
      </c>
    </row>
    <row r="121" ht="90" customHeight="1" spans="1:13">
      <c r="A121" s="20" t="s">
        <v>596</v>
      </c>
      <c r="B121" s="21" t="s">
        <v>597</v>
      </c>
      <c r="C121" s="21" t="s">
        <v>598</v>
      </c>
      <c r="D121" s="20" t="s">
        <v>599</v>
      </c>
      <c r="E121" s="20" t="s">
        <v>600</v>
      </c>
      <c r="F121" s="21"/>
      <c r="G121" s="22">
        <v>1</v>
      </c>
      <c r="H121" s="9">
        <v>227.6</v>
      </c>
      <c r="I121" s="29">
        <v>0.2</v>
      </c>
      <c r="J121" s="28">
        <v>52</v>
      </c>
      <c r="K121" s="9">
        <v>227.6</v>
      </c>
      <c r="L121" s="30">
        <f t="shared" si="4"/>
        <v>0.2</v>
      </c>
      <c r="M121" s="21">
        <v>1138</v>
      </c>
    </row>
    <row r="122" ht="90" customHeight="1" spans="1:13">
      <c r="A122" s="20" t="s">
        <v>601</v>
      </c>
      <c r="B122" s="21" t="s">
        <v>602</v>
      </c>
      <c r="C122" s="21" t="s">
        <v>598</v>
      </c>
      <c r="D122" s="20" t="s">
        <v>603</v>
      </c>
      <c r="E122" s="20" t="s">
        <v>604</v>
      </c>
      <c r="F122" s="21"/>
      <c r="G122" s="22">
        <v>0</v>
      </c>
      <c r="H122" s="9"/>
      <c r="I122" s="29"/>
      <c r="J122" s="28">
        <v>141</v>
      </c>
      <c r="K122" s="9">
        <v>432.44</v>
      </c>
      <c r="L122" s="30">
        <f t="shared" si="4"/>
        <v>0.38</v>
      </c>
      <c r="M122" s="21">
        <v>1138</v>
      </c>
    </row>
    <row r="123" ht="90" customHeight="1" spans="1:13">
      <c r="A123" s="20" t="s">
        <v>605</v>
      </c>
      <c r="B123" s="21" t="s">
        <v>606</v>
      </c>
      <c r="C123" s="21" t="s">
        <v>607</v>
      </c>
      <c r="D123" s="20" t="s">
        <v>608</v>
      </c>
      <c r="E123" s="20" t="s">
        <v>609</v>
      </c>
      <c r="F123" s="21"/>
      <c r="G123" s="22">
        <v>1</v>
      </c>
      <c r="H123" s="9">
        <v>79.6</v>
      </c>
      <c r="I123" s="29">
        <v>0.2</v>
      </c>
      <c r="J123" s="28">
        <v>52</v>
      </c>
      <c r="K123" s="9">
        <v>79.6</v>
      </c>
      <c r="L123" s="30">
        <f t="shared" si="4"/>
        <v>0.2</v>
      </c>
      <c r="M123" s="21">
        <v>398</v>
      </c>
    </row>
    <row r="124" ht="90" customHeight="1" spans="1:13">
      <c r="A124" s="20" t="s">
        <v>610</v>
      </c>
      <c r="B124" s="21" t="s">
        <v>611</v>
      </c>
      <c r="C124" s="21" t="s">
        <v>612</v>
      </c>
      <c r="D124" s="20" t="s">
        <v>613</v>
      </c>
      <c r="E124" s="20" t="s">
        <v>614</v>
      </c>
      <c r="F124" s="21"/>
      <c r="G124" s="22">
        <v>0</v>
      </c>
      <c r="H124" s="9"/>
      <c r="I124" s="29"/>
      <c r="J124" s="28">
        <v>30</v>
      </c>
      <c r="K124" s="9">
        <v>200.64</v>
      </c>
      <c r="L124" s="30">
        <f t="shared" si="4"/>
        <v>0.38</v>
      </c>
      <c r="M124" s="21">
        <v>528</v>
      </c>
    </row>
    <row r="125" ht="90" customHeight="1" spans="1:13">
      <c r="A125" s="20" t="s">
        <v>615</v>
      </c>
      <c r="B125" s="21" t="s">
        <v>616</v>
      </c>
      <c r="C125" s="21" t="s">
        <v>617</v>
      </c>
      <c r="D125" s="20" t="s">
        <v>618</v>
      </c>
      <c r="E125" s="20" t="s">
        <v>619</v>
      </c>
      <c r="F125" s="21"/>
      <c r="G125" s="22">
        <v>1</v>
      </c>
      <c r="H125" s="9">
        <v>105.6</v>
      </c>
      <c r="I125" s="29">
        <v>0.2</v>
      </c>
      <c r="J125" s="28">
        <v>68</v>
      </c>
      <c r="K125" s="9">
        <v>105.6</v>
      </c>
      <c r="L125" s="30">
        <f t="shared" si="4"/>
        <v>0.2</v>
      </c>
      <c r="M125" s="21">
        <v>528</v>
      </c>
    </row>
    <row r="126" ht="90" customHeight="1" spans="1:13">
      <c r="A126" s="20" t="s">
        <v>620</v>
      </c>
      <c r="B126" s="21" t="s">
        <v>621</v>
      </c>
      <c r="C126" s="21" t="s">
        <v>622</v>
      </c>
      <c r="D126" s="20" t="s">
        <v>623</v>
      </c>
      <c r="E126" s="20" t="s">
        <v>624</v>
      </c>
      <c r="F126" s="21"/>
      <c r="G126" s="22">
        <v>2</v>
      </c>
      <c r="H126" s="9">
        <v>161.6</v>
      </c>
      <c r="I126" s="29">
        <v>0.2</v>
      </c>
      <c r="J126" s="28">
        <v>115</v>
      </c>
      <c r="K126" s="9">
        <v>161.6</v>
      </c>
      <c r="L126" s="30">
        <f t="shared" si="4"/>
        <v>0.2</v>
      </c>
      <c r="M126" s="21">
        <v>808</v>
      </c>
    </row>
    <row r="127" ht="90" customHeight="1" spans="1:13">
      <c r="A127" s="20" t="s">
        <v>625</v>
      </c>
      <c r="B127" s="21" t="s">
        <v>626</v>
      </c>
      <c r="C127" s="21" t="s">
        <v>627</v>
      </c>
      <c r="D127" s="20" t="s">
        <v>628</v>
      </c>
      <c r="E127" s="20" t="s">
        <v>629</v>
      </c>
      <c r="F127" s="21"/>
      <c r="G127" s="22">
        <v>1</v>
      </c>
      <c r="H127" s="9">
        <v>143.6</v>
      </c>
      <c r="I127" s="29">
        <v>0.2</v>
      </c>
      <c r="J127" s="28">
        <v>52</v>
      </c>
      <c r="K127" s="9">
        <v>143.6</v>
      </c>
      <c r="L127" s="30">
        <f t="shared" si="4"/>
        <v>0.2</v>
      </c>
      <c r="M127" s="21">
        <v>718</v>
      </c>
    </row>
    <row r="128" ht="90" customHeight="1" spans="1:13">
      <c r="A128" s="20" t="s">
        <v>630</v>
      </c>
      <c r="B128" s="21" t="s">
        <v>631</v>
      </c>
      <c r="C128" s="21" t="s">
        <v>632</v>
      </c>
      <c r="D128" s="20" t="s">
        <v>633</v>
      </c>
      <c r="E128" s="20" t="s">
        <v>634</v>
      </c>
      <c r="F128" s="21"/>
      <c r="G128" s="22">
        <v>0</v>
      </c>
      <c r="H128" s="9"/>
      <c r="I128" s="29"/>
      <c r="J128" s="28">
        <v>29</v>
      </c>
      <c r="K128" s="9">
        <v>281.2</v>
      </c>
      <c r="L128" s="30">
        <f t="shared" si="4"/>
        <v>0.38</v>
      </c>
      <c r="M128" s="21">
        <v>740</v>
      </c>
    </row>
    <row r="129" ht="90" customHeight="1" spans="1:13">
      <c r="A129" s="20" t="s">
        <v>635</v>
      </c>
      <c r="B129" s="21" t="s">
        <v>636</v>
      </c>
      <c r="C129" s="21" t="s">
        <v>637</v>
      </c>
      <c r="D129" s="20" t="s">
        <v>638</v>
      </c>
      <c r="E129" s="20" t="s">
        <v>639</v>
      </c>
      <c r="F129" s="21"/>
      <c r="G129" s="22">
        <v>1</v>
      </c>
      <c r="H129" s="9">
        <v>296</v>
      </c>
      <c r="I129" s="29">
        <v>0.2</v>
      </c>
      <c r="J129" s="28">
        <v>0</v>
      </c>
      <c r="K129" s="9"/>
      <c r="L129" s="30"/>
      <c r="M129" s="21">
        <v>1480</v>
      </c>
    </row>
    <row r="130" ht="90" customHeight="1" spans="1:13">
      <c r="A130" s="20" t="s">
        <v>640</v>
      </c>
      <c r="B130" s="21" t="s">
        <v>641</v>
      </c>
      <c r="C130" s="21" t="s">
        <v>642</v>
      </c>
      <c r="D130" s="20" t="s">
        <v>643</v>
      </c>
      <c r="E130" s="20" t="s">
        <v>644</v>
      </c>
      <c r="F130" s="21"/>
      <c r="G130" s="22">
        <v>1</v>
      </c>
      <c r="H130" s="9">
        <v>109.6</v>
      </c>
      <c r="I130" s="29">
        <v>0.2</v>
      </c>
      <c r="J130" s="28">
        <v>44</v>
      </c>
      <c r="K130" s="9">
        <v>109.6</v>
      </c>
      <c r="L130" s="30">
        <f t="shared" si="4"/>
        <v>0.2</v>
      </c>
      <c r="M130" s="21">
        <v>548</v>
      </c>
    </row>
    <row r="131" ht="90" customHeight="1" spans="1:13">
      <c r="A131" s="20" t="s">
        <v>645</v>
      </c>
      <c r="B131" s="21" t="s">
        <v>646</v>
      </c>
      <c r="C131" s="21" t="s">
        <v>647</v>
      </c>
      <c r="D131" s="20" t="s">
        <v>648</v>
      </c>
      <c r="E131" s="20" t="s">
        <v>649</v>
      </c>
      <c r="F131" s="21"/>
      <c r="G131" s="22">
        <v>0</v>
      </c>
      <c r="H131" s="9"/>
      <c r="I131" s="29"/>
      <c r="J131" s="28">
        <v>39</v>
      </c>
      <c r="K131" s="9">
        <v>82.84</v>
      </c>
      <c r="L131" s="30">
        <f t="shared" si="4"/>
        <v>0.38</v>
      </c>
      <c r="M131" s="21">
        <v>218</v>
      </c>
    </row>
    <row r="132" ht="90" customHeight="1" spans="1:13">
      <c r="A132" s="20" t="s">
        <v>650</v>
      </c>
      <c r="B132" s="21" t="s">
        <v>651</v>
      </c>
      <c r="C132" s="21" t="s">
        <v>652</v>
      </c>
      <c r="D132" s="20" t="s">
        <v>653</v>
      </c>
      <c r="E132" s="20" t="s">
        <v>654</v>
      </c>
      <c r="F132" s="21"/>
      <c r="G132" s="22">
        <v>2</v>
      </c>
      <c r="H132" s="9">
        <v>100</v>
      </c>
      <c r="I132" s="29">
        <v>0.2</v>
      </c>
      <c r="J132" s="28">
        <v>58</v>
      </c>
      <c r="K132" s="9">
        <v>100</v>
      </c>
      <c r="L132" s="30">
        <f t="shared" si="4"/>
        <v>0.2</v>
      </c>
      <c r="M132" s="21">
        <v>500</v>
      </c>
    </row>
    <row r="133" ht="90" customHeight="1" spans="1:13">
      <c r="A133" s="20" t="s">
        <v>655</v>
      </c>
      <c r="B133" s="21" t="s">
        <v>656</v>
      </c>
      <c r="C133" s="21" t="s">
        <v>657</v>
      </c>
      <c r="D133" s="20" t="s">
        <v>658</v>
      </c>
      <c r="E133" s="20" t="s">
        <v>659</v>
      </c>
      <c r="F133" s="21"/>
      <c r="G133" s="22">
        <v>2</v>
      </c>
      <c r="H133" s="9">
        <v>53.6</v>
      </c>
      <c r="I133" s="29">
        <v>0.2</v>
      </c>
      <c r="J133" s="28">
        <v>110</v>
      </c>
      <c r="K133" s="9">
        <v>53.6</v>
      </c>
      <c r="L133" s="30">
        <f t="shared" si="4"/>
        <v>0.2</v>
      </c>
      <c r="M133" s="21">
        <v>268</v>
      </c>
    </row>
    <row r="134" ht="90" customHeight="1" spans="1:13">
      <c r="A134" s="20" t="s">
        <v>660</v>
      </c>
      <c r="B134" s="21" t="s">
        <v>661</v>
      </c>
      <c r="C134" s="21" t="s">
        <v>662</v>
      </c>
      <c r="D134" s="20" t="s">
        <v>663</v>
      </c>
      <c r="E134" s="20" t="s">
        <v>664</v>
      </c>
      <c r="F134" s="21"/>
      <c r="G134" s="22">
        <v>0</v>
      </c>
      <c r="H134" s="9"/>
      <c r="I134" s="29"/>
      <c r="J134" s="28">
        <v>48</v>
      </c>
      <c r="K134" s="9">
        <v>272.84</v>
      </c>
      <c r="L134" s="30">
        <f t="shared" si="4"/>
        <v>0.38</v>
      </c>
      <c r="M134" s="21">
        <v>718</v>
      </c>
    </row>
    <row r="135" ht="90" customHeight="1" spans="1:13">
      <c r="A135" s="20" t="s">
        <v>665</v>
      </c>
      <c r="B135" s="21" t="s">
        <v>666</v>
      </c>
      <c r="C135" s="21" t="s">
        <v>667</v>
      </c>
      <c r="D135" s="20" t="s">
        <v>668</v>
      </c>
      <c r="E135" s="20" t="s">
        <v>669</v>
      </c>
      <c r="F135" s="21"/>
      <c r="G135" s="22">
        <v>1</v>
      </c>
      <c r="H135" s="9">
        <v>53.6</v>
      </c>
      <c r="I135" s="29">
        <v>0.2</v>
      </c>
      <c r="J135" s="28">
        <v>50</v>
      </c>
      <c r="K135" s="9">
        <v>53.6</v>
      </c>
      <c r="L135" s="30">
        <f t="shared" si="4"/>
        <v>0.2</v>
      </c>
      <c r="M135" s="21">
        <v>268</v>
      </c>
    </row>
    <row r="136" ht="90" customHeight="1" spans="1:13">
      <c r="A136" s="20" t="s">
        <v>670</v>
      </c>
      <c r="B136" s="21" t="s">
        <v>671</v>
      </c>
      <c r="C136" s="21" t="s">
        <v>672</v>
      </c>
      <c r="D136" s="20" t="s">
        <v>673</v>
      </c>
      <c r="E136" s="20" t="s">
        <v>674</v>
      </c>
      <c r="F136" s="21"/>
      <c r="G136" s="22">
        <v>0</v>
      </c>
      <c r="H136" s="9"/>
      <c r="I136" s="29"/>
      <c r="J136" s="28">
        <v>111</v>
      </c>
      <c r="K136" s="9">
        <v>182.4</v>
      </c>
      <c r="L136" s="30">
        <f t="shared" si="4"/>
        <v>0.38</v>
      </c>
      <c r="M136" s="21">
        <v>480</v>
      </c>
    </row>
    <row r="137" ht="90" customHeight="1" spans="1:13">
      <c r="A137" s="20" t="s">
        <v>675</v>
      </c>
      <c r="B137" s="21" t="s">
        <v>676</v>
      </c>
      <c r="C137" s="21" t="s">
        <v>677</v>
      </c>
      <c r="D137" s="20" t="s">
        <v>678</v>
      </c>
      <c r="E137" s="20" t="s">
        <v>679</v>
      </c>
      <c r="F137" s="21"/>
      <c r="G137" s="22">
        <v>2</v>
      </c>
      <c r="H137" s="9">
        <v>122</v>
      </c>
      <c r="I137" s="29">
        <v>0.2</v>
      </c>
      <c r="J137" s="28">
        <v>71</v>
      </c>
      <c r="K137" s="9">
        <v>122</v>
      </c>
      <c r="L137" s="30">
        <f t="shared" si="4"/>
        <v>0.2</v>
      </c>
      <c r="M137" s="21">
        <v>610</v>
      </c>
    </row>
    <row r="138" ht="90" customHeight="1" spans="1:13">
      <c r="A138" s="20" t="s">
        <v>680</v>
      </c>
      <c r="B138" s="21" t="s">
        <v>681</v>
      </c>
      <c r="C138" s="21" t="s">
        <v>682</v>
      </c>
      <c r="D138" s="20" t="s">
        <v>683</v>
      </c>
      <c r="E138" s="20" t="s">
        <v>684</v>
      </c>
      <c r="F138" s="21"/>
      <c r="G138" s="22">
        <v>0</v>
      </c>
      <c r="H138" s="9"/>
      <c r="I138" s="29"/>
      <c r="J138" s="28">
        <v>38</v>
      </c>
      <c r="K138" s="9">
        <v>223.44</v>
      </c>
      <c r="L138" s="30">
        <f t="shared" si="4"/>
        <v>0.38</v>
      </c>
      <c r="M138" s="21">
        <v>588</v>
      </c>
    </row>
    <row r="139" ht="90" customHeight="1" spans="1:13">
      <c r="A139" s="20" t="s">
        <v>685</v>
      </c>
      <c r="B139" s="21" t="s">
        <v>686</v>
      </c>
      <c r="C139" s="21" t="s">
        <v>687</v>
      </c>
      <c r="D139" s="20" t="s">
        <v>688</v>
      </c>
      <c r="E139" s="20" t="s">
        <v>689</v>
      </c>
      <c r="F139" s="21"/>
      <c r="G139" s="22">
        <v>1</v>
      </c>
      <c r="H139" s="9">
        <v>96</v>
      </c>
      <c r="I139" s="29">
        <v>0.2</v>
      </c>
      <c r="J139" s="28">
        <v>39</v>
      </c>
      <c r="K139" s="9">
        <v>96</v>
      </c>
      <c r="L139" s="30">
        <f t="shared" si="4"/>
        <v>0.2</v>
      </c>
      <c r="M139" s="21">
        <v>480</v>
      </c>
    </row>
    <row r="140" ht="90" customHeight="1" spans="1:13">
      <c r="A140" s="20" t="s">
        <v>690</v>
      </c>
      <c r="B140" s="21" t="s">
        <v>691</v>
      </c>
      <c r="C140" s="21" t="s">
        <v>692</v>
      </c>
      <c r="D140" s="20" t="s">
        <v>693</v>
      </c>
      <c r="E140" s="20" t="s">
        <v>694</v>
      </c>
      <c r="F140" s="21"/>
      <c r="G140" s="22">
        <v>0</v>
      </c>
      <c r="H140" s="9"/>
      <c r="I140" s="29"/>
      <c r="J140" s="28">
        <v>40</v>
      </c>
      <c r="K140" s="9">
        <v>272.84</v>
      </c>
      <c r="L140" s="30">
        <f t="shared" si="4"/>
        <v>0.38</v>
      </c>
      <c r="M140" s="21">
        <v>718</v>
      </c>
    </row>
    <row r="141" ht="90" customHeight="1" spans="1:13">
      <c r="A141" s="20" t="s">
        <v>695</v>
      </c>
      <c r="B141" s="21" t="s">
        <v>696</v>
      </c>
      <c r="C141" s="21" t="s">
        <v>697</v>
      </c>
      <c r="D141" s="20" t="s">
        <v>698</v>
      </c>
      <c r="E141" s="20" t="s">
        <v>699</v>
      </c>
      <c r="F141" s="21"/>
      <c r="G141" s="22">
        <v>0</v>
      </c>
      <c r="H141" s="9"/>
      <c r="I141" s="29"/>
      <c r="J141" s="28">
        <v>24</v>
      </c>
      <c r="K141" s="9">
        <v>447.64</v>
      </c>
      <c r="L141" s="30">
        <f t="shared" si="4"/>
        <v>0.38</v>
      </c>
      <c r="M141" s="21">
        <v>1178</v>
      </c>
    </row>
    <row r="142" ht="90" customHeight="1" spans="1:13">
      <c r="A142" s="20" t="s">
        <v>700</v>
      </c>
      <c r="B142" s="21" t="s">
        <v>701</v>
      </c>
      <c r="C142" s="21" t="s">
        <v>702</v>
      </c>
      <c r="D142" s="20" t="s">
        <v>703</v>
      </c>
      <c r="E142" s="20" t="s">
        <v>704</v>
      </c>
      <c r="F142" s="21"/>
      <c r="G142" s="22">
        <v>1</v>
      </c>
      <c r="H142" s="9">
        <v>65.6</v>
      </c>
      <c r="I142" s="29">
        <v>0.2</v>
      </c>
      <c r="J142" s="28">
        <v>9</v>
      </c>
      <c r="K142" s="9">
        <v>65.6</v>
      </c>
      <c r="L142" s="30">
        <f t="shared" si="4"/>
        <v>0.2</v>
      </c>
      <c r="M142" s="21">
        <v>328</v>
      </c>
    </row>
    <row r="143" ht="90" customHeight="1" spans="1:13">
      <c r="A143" s="20" t="s">
        <v>705</v>
      </c>
      <c r="B143" s="21" t="s">
        <v>706</v>
      </c>
      <c r="C143" s="21" t="s">
        <v>707</v>
      </c>
      <c r="D143" s="20" t="s">
        <v>708</v>
      </c>
      <c r="E143" s="20" t="s">
        <v>709</v>
      </c>
      <c r="F143" s="21"/>
      <c r="G143" s="22">
        <v>0</v>
      </c>
      <c r="H143" s="9"/>
      <c r="I143" s="29"/>
      <c r="J143" s="28">
        <v>81</v>
      </c>
      <c r="K143" s="9">
        <v>200.64</v>
      </c>
      <c r="L143" s="30">
        <f t="shared" si="4"/>
        <v>0.38</v>
      </c>
      <c r="M143" s="21">
        <v>528</v>
      </c>
    </row>
    <row r="144" ht="90" customHeight="1" spans="1:13">
      <c r="A144" s="20" t="s">
        <v>710</v>
      </c>
      <c r="B144" s="21" t="s">
        <v>711</v>
      </c>
      <c r="C144" s="21" t="s">
        <v>712</v>
      </c>
      <c r="D144" s="20" t="s">
        <v>713</v>
      </c>
      <c r="E144" s="20" t="s">
        <v>714</v>
      </c>
      <c r="F144" s="21"/>
      <c r="G144" s="22">
        <v>0</v>
      </c>
      <c r="H144" s="9"/>
      <c r="I144" s="29"/>
      <c r="J144" s="28">
        <v>79</v>
      </c>
      <c r="K144" s="9">
        <v>352.64</v>
      </c>
      <c r="L144" s="30">
        <f t="shared" si="4"/>
        <v>0.38</v>
      </c>
      <c r="M144" s="21">
        <v>928</v>
      </c>
    </row>
    <row r="145" ht="90" customHeight="1" spans="1:13">
      <c r="A145" s="20" t="s">
        <v>715</v>
      </c>
      <c r="B145" s="21" t="s">
        <v>716</v>
      </c>
      <c r="C145" s="21" t="s">
        <v>717</v>
      </c>
      <c r="D145" s="20" t="s">
        <v>718</v>
      </c>
      <c r="E145" s="20" t="s">
        <v>719</v>
      </c>
      <c r="F145" s="21"/>
      <c r="G145" s="22">
        <v>1</v>
      </c>
      <c r="H145" s="9">
        <v>43.6</v>
      </c>
      <c r="I145" s="29">
        <v>0.2</v>
      </c>
      <c r="J145" s="28">
        <v>31</v>
      </c>
      <c r="K145" s="9">
        <v>43.6</v>
      </c>
      <c r="L145" s="30">
        <f t="shared" si="4"/>
        <v>0.2</v>
      </c>
      <c r="M145" s="21">
        <v>218</v>
      </c>
    </row>
    <row r="146" ht="90" customHeight="1" spans="1:13">
      <c r="A146" s="20" t="s">
        <v>720</v>
      </c>
      <c r="B146" s="21" t="s">
        <v>721</v>
      </c>
      <c r="C146" s="21" t="s">
        <v>722</v>
      </c>
      <c r="D146" s="20" t="s">
        <v>723</v>
      </c>
      <c r="E146" s="20" t="s">
        <v>724</v>
      </c>
      <c r="F146" s="21"/>
      <c r="G146" s="22">
        <v>2</v>
      </c>
      <c r="H146" s="9">
        <v>87.6</v>
      </c>
      <c r="I146" s="29">
        <v>0.2</v>
      </c>
      <c r="J146" s="28">
        <v>141</v>
      </c>
      <c r="K146" s="9">
        <v>87.6</v>
      </c>
      <c r="L146" s="30">
        <f t="shared" si="4"/>
        <v>0.2</v>
      </c>
      <c r="M146" s="21">
        <v>438</v>
      </c>
    </row>
    <row r="147" ht="90" customHeight="1" spans="1:13">
      <c r="A147" s="20" t="s">
        <v>725</v>
      </c>
      <c r="B147" s="21" t="s">
        <v>726</v>
      </c>
      <c r="C147" s="21" t="s">
        <v>727</v>
      </c>
      <c r="D147" s="20" t="s">
        <v>728</v>
      </c>
      <c r="E147" s="20" t="s">
        <v>729</v>
      </c>
      <c r="F147" s="21"/>
      <c r="G147" s="22">
        <v>2</v>
      </c>
      <c r="H147" s="9">
        <v>91.6</v>
      </c>
      <c r="I147" s="29">
        <v>0.2</v>
      </c>
      <c r="J147" s="28">
        <v>32</v>
      </c>
      <c r="K147" s="9">
        <v>91.6</v>
      </c>
      <c r="L147" s="30">
        <f t="shared" si="4"/>
        <v>0.2</v>
      </c>
      <c r="M147" s="21">
        <v>458</v>
      </c>
    </row>
    <row r="148" ht="90" customHeight="1" spans="1:13">
      <c r="A148" s="20" t="s">
        <v>730</v>
      </c>
      <c r="B148" s="21" t="s">
        <v>731</v>
      </c>
      <c r="C148" s="21" t="s">
        <v>732</v>
      </c>
      <c r="D148" s="20" t="s">
        <v>733</v>
      </c>
      <c r="E148" s="20" t="s">
        <v>734</v>
      </c>
      <c r="F148" s="21"/>
      <c r="G148" s="22">
        <v>0</v>
      </c>
      <c r="H148" s="9"/>
      <c r="I148" s="29"/>
      <c r="J148" s="28">
        <v>33</v>
      </c>
      <c r="K148" s="9">
        <v>200.64</v>
      </c>
      <c r="L148" s="30">
        <f t="shared" si="4"/>
        <v>0.38</v>
      </c>
      <c r="M148" s="21">
        <v>528</v>
      </c>
    </row>
    <row r="149" ht="90" customHeight="1" spans="1:13">
      <c r="A149" s="20" t="s">
        <v>735</v>
      </c>
      <c r="B149" s="21" t="s">
        <v>736</v>
      </c>
      <c r="C149" s="21" t="s">
        <v>737</v>
      </c>
      <c r="D149" s="20" t="s">
        <v>738</v>
      </c>
      <c r="E149" s="20" t="s">
        <v>739</v>
      </c>
      <c r="F149" s="21"/>
      <c r="G149" s="22">
        <v>0</v>
      </c>
      <c r="H149" s="9"/>
      <c r="I149" s="29"/>
      <c r="J149" s="28">
        <v>49</v>
      </c>
      <c r="K149" s="9">
        <v>927.2</v>
      </c>
      <c r="L149" s="30">
        <f t="shared" si="4"/>
        <v>0.38</v>
      </c>
      <c r="M149" s="21">
        <v>2440</v>
      </c>
    </row>
    <row r="150" ht="90" customHeight="1" spans="1:13">
      <c r="A150" s="20" t="s">
        <v>740</v>
      </c>
      <c r="B150" s="21" t="s">
        <v>741</v>
      </c>
      <c r="C150" s="21" t="s">
        <v>742</v>
      </c>
      <c r="D150" s="20" t="s">
        <v>743</v>
      </c>
      <c r="E150" s="20" t="s">
        <v>744</v>
      </c>
      <c r="F150" s="21"/>
      <c r="G150" s="22">
        <v>0</v>
      </c>
      <c r="H150" s="9"/>
      <c r="I150" s="29"/>
      <c r="J150" s="28">
        <v>41</v>
      </c>
      <c r="K150" s="9">
        <v>257.64</v>
      </c>
      <c r="L150" s="30">
        <f t="shared" si="4"/>
        <v>0.38</v>
      </c>
      <c r="M150" s="21">
        <v>678</v>
      </c>
    </row>
    <row r="151" ht="90" customHeight="1" spans="1:13">
      <c r="A151" s="20" t="s">
        <v>745</v>
      </c>
      <c r="B151" s="21" t="s">
        <v>746</v>
      </c>
      <c r="C151" s="21" t="s">
        <v>747</v>
      </c>
      <c r="D151" s="20" t="s">
        <v>748</v>
      </c>
      <c r="E151" s="20" t="s">
        <v>749</v>
      </c>
      <c r="F151" s="21"/>
      <c r="G151" s="22">
        <v>1</v>
      </c>
      <c r="H151" s="9">
        <v>34.8</v>
      </c>
      <c r="I151" s="29">
        <v>0.1</v>
      </c>
      <c r="J151" s="28">
        <v>36</v>
      </c>
      <c r="K151" s="9">
        <v>34.8</v>
      </c>
      <c r="L151" s="30">
        <f t="shared" si="4"/>
        <v>0.1</v>
      </c>
      <c r="M151" s="21">
        <v>348</v>
      </c>
    </row>
    <row r="152" ht="90" customHeight="1" spans="1:13">
      <c r="A152" s="20" t="s">
        <v>750</v>
      </c>
      <c r="B152" s="21" t="s">
        <v>751</v>
      </c>
      <c r="C152" s="21" t="s">
        <v>752</v>
      </c>
      <c r="D152" s="20" t="s">
        <v>753</v>
      </c>
      <c r="E152" s="20" t="s">
        <v>754</v>
      </c>
      <c r="F152" s="21"/>
      <c r="G152" s="22">
        <v>0</v>
      </c>
      <c r="H152" s="9"/>
      <c r="I152" s="29"/>
      <c r="J152" s="28">
        <v>44</v>
      </c>
      <c r="K152" s="9">
        <v>208.24</v>
      </c>
      <c r="L152" s="30">
        <f t="shared" si="4"/>
        <v>0.38</v>
      </c>
      <c r="M152" s="21">
        <v>548</v>
      </c>
    </row>
    <row r="153" ht="90" customHeight="1" spans="1:13">
      <c r="A153" s="20" t="s">
        <v>755</v>
      </c>
      <c r="B153" s="21" t="s">
        <v>756</v>
      </c>
      <c r="C153" s="21" t="s">
        <v>757</v>
      </c>
      <c r="D153" s="20" t="s">
        <v>758</v>
      </c>
      <c r="E153" s="20" t="s">
        <v>759</v>
      </c>
      <c r="F153" s="21"/>
      <c r="G153" s="22">
        <v>1</v>
      </c>
      <c r="H153" s="9">
        <v>131.6</v>
      </c>
      <c r="I153" s="29">
        <v>0.2</v>
      </c>
      <c r="J153" s="28">
        <v>61</v>
      </c>
      <c r="K153" s="9">
        <v>131.6</v>
      </c>
      <c r="L153" s="30">
        <f t="shared" si="4"/>
        <v>0.2</v>
      </c>
      <c r="M153" s="21">
        <v>658</v>
      </c>
    </row>
    <row r="154" ht="90" customHeight="1" spans="1:13">
      <c r="A154" s="20" t="s">
        <v>760</v>
      </c>
      <c r="B154" s="21" t="s">
        <v>761</v>
      </c>
      <c r="C154" s="21" t="s">
        <v>762</v>
      </c>
      <c r="D154" s="20" t="s">
        <v>763</v>
      </c>
      <c r="E154" s="20" t="s">
        <v>764</v>
      </c>
      <c r="F154" s="21"/>
      <c r="G154" s="22">
        <v>0</v>
      </c>
      <c r="H154" s="9"/>
      <c r="I154" s="29"/>
      <c r="J154" s="28">
        <v>46</v>
      </c>
      <c r="K154" s="9">
        <v>281.2</v>
      </c>
      <c r="L154" s="30">
        <f t="shared" si="4"/>
        <v>0.38</v>
      </c>
      <c r="M154" s="21">
        <v>740</v>
      </c>
    </row>
    <row r="155" ht="90" customHeight="1" spans="1:13">
      <c r="A155" s="20" t="s">
        <v>765</v>
      </c>
      <c r="B155" s="21" t="s">
        <v>766</v>
      </c>
      <c r="C155" s="21" t="s">
        <v>767</v>
      </c>
      <c r="D155" s="20" t="s">
        <v>768</v>
      </c>
      <c r="E155" s="20" t="s">
        <v>769</v>
      </c>
      <c r="F155" s="21"/>
      <c r="G155" s="22">
        <v>0</v>
      </c>
      <c r="H155" s="9"/>
      <c r="I155" s="29"/>
      <c r="J155" s="28">
        <v>42</v>
      </c>
      <c r="K155" s="9">
        <v>307.04</v>
      </c>
      <c r="L155" s="30">
        <f t="shared" si="4"/>
        <v>0.38</v>
      </c>
      <c r="M155" s="21">
        <v>808</v>
      </c>
    </row>
    <row r="156" ht="90" customHeight="1" spans="1:13">
      <c r="A156" s="20" t="s">
        <v>770</v>
      </c>
      <c r="B156" s="21" t="s">
        <v>771</v>
      </c>
      <c r="C156" s="21" t="s">
        <v>772</v>
      </c>
      <c r="D156" s="20" t="s">
        <v>773</v>
      </c>
      <c r="E156" s="20" t="s">
        <v>774</v>
      </c>
      <c r="F156" s="21"/>
      <c r="G156" s="22">
        <v>2</v>
      </c>
      <c r="H156" s="9">
        <v>248</v>
      </c>
      <c r="I156" s="29">
        <v>0.2</v>
      </c>
      <c r="J156" s="28">
        <v>165</v>
      </c>
      <c r="K156" s="9">
        <v>248</v>
      </c>
      <c r="L156" s="30">
        <f t="shared" si="4"/>
        <v>0.2</v>
      </c>
      <c r="M156" s="21">
        <v>1240</v>
      </c>
    </row>
    <row r="157" ht="90" customHeight="1" spans="1:13">
      <c r="A157" s="20" t="s">
        <v>775</v>
      </c>
      <c r="B157" s="21" t="s">
        <v>776</v>
      </c>
      <c r="C157" s="21" t="s">
        <v>777</v>
      </c>
      <c r="D157" s="20" t="s">
        <v>778</v>
      </c>
      <c r="E157" s="20" t="s">
        <v>779</v>
      </c>
      <c r="F157" s="21"/>
      <c r="G157" s="22">
        <v>0</v>
      </c>
      <c r="H157" s="9"/>
      <c r="I157" s="29"/>
      <c r="J157" s="28">
        <v>10</v>
      </c>
      <c r="K157" s="9">
        <v>372.4</v>
      </c>
      <c r="L157" s="30">
        <f t="shared" si="4"/>
        <v>0.38</v>
      </c>
      <c r="M157" s="21">
        <v>980</v>
      </c>
    </row>
    <row r="158" ht="90" customHeight="1" spans="1:13">
      <c r="A158" s="20" t="s">
        <v>780</v>
      </c>
      <c r="B158" s="21" t="s">
        <v>781</v>
      </c>
      <c r="C158" s="21" t="s">
        <v>782</v>
      </c>
      <c r="D158" s="20" t="s">
        <v>783</v>
      </c>
      <c r="E158" s="20" t="s">
        <v>784</v>
      </c>
      <c r="F158" s="21"/>
      <c r="G158" s="22">
        <v>0</v>
      </c>
      <c r="H158" s="9"/>
      <c r="I158" s="29"/>
      <c r="J158" s="28">
        <v>28</v>
      </c>
      <c r="K158" s="9">
        <v>728.84</v>
      </c>
      <c r="L158" s="30">
        <f t="shared" si="4"/>
        <v>0.38</v>
      </c>
      <c r="M158" s="21">
        <v>1918</v>
      </c>
    </row>
    <row r="159" ht="90" customHeight="1" spans="1:13">
      <c r="A159" s="20" t="s">
        <v>785</v>
      </c>
      <c r="B159" s="21" t="s">
        <v>786</v>
      </c>
      <c r="C159" s="21" t="s">
        <v>787</v>
      </c>
      <c r="D159" s="20" t="s">
        <v>788</v>
      </c>
      <c r="E159" s="20" t="s">
        <v>789</v>
      </c>
      <c r="F159" s="21"/>
      <c r="G159" s="22">
        <v>0</v>
      </c>
      <c r="H159" s="9"/>
      <c r="I159" s="29"/>
      <c r="J159" s="28">
        <v>29</v>
      </c>
      <c r="K159" s="9">
        <v>1739.64</v>
      </c>
      <c r="L159" s="30">
        <f t="shared" si="4"/>
        <v>0.38</v>
      </c>
      <c r="M159" s="21">
        <v>4578</v>
      </c>
    </row>
    <row r="160" ht="90" customHeight="1" spans="1:13">
      <c r="A160" s="20" t="s">
        <v>790</v>
      </c>
      <c r="B160" s="21" t="s">
        <v>791</v>
      </c>
      <c r="C160" s="21" t="s">
        <v>792</v>
      </c>
      <c r="D160" s="20" t="s">
        <v>793</v>
      </c>
      <c r="E160" s="20" t="s">
        <v>794</v>
      </c>
      <c r="F160" s="21"/>
      <c r="G160" s="22">
        <v>0</v>
      </c>
      <c r="H160" s="9"/>
      <c r="I160" s="29"/>
      <c r="J160" s="28">
        <v>5</v>
      </c>
      <c r="K160" s="9">
        <v>968.24</v>
      </c>
      <c r="L160" s="30">
        <f t="shared" ref="L160:L223" si="5">K160/M160</f>
        <v>0.38</v>
      </c>
      <c r="M160" s="21">
        <v>2548</v>
      </c>
    </row>
    <row r="161" ht="90" customHeight="1" spans="1:13">
      <c r="A161" s="20" t="s">
        <v>795</v>
      </c>
      <c r="B161" s="21" t="s">
        <v>796</v>
      </c>
      <c r="C161" s="21" t="s">
        <v>797</v>
      </c>
      <c r="D161" s="20" t="s">
        <v>798</v>
      </c>
      <c r="E161" s="20" t="s">
        <v>799</v>
      </c>
      <c r="F161" s="21"/>
      <c r="G161" s="22">
        <v>0</v>
      </c>
      <c r="H161" s="9"/>
      <c r="I161" s="29"/>
      <c r="J161" s="28">
        <v>34</v>
      </c>
      <c r="K161" s="9">
        <v>911.24</v>
      </c>
      <c r="L161" s="30">
        <f t="shared" si="5"/>
        <v>0.38</v>
      </c>
      <c r="M161" s="21">
        <v>2398</v>
      </c>
    </row>
    <row r="162" ht="90" customHeight="1" spans="1:13">
      <c r="A162" s="20" t="s">
        <v>800</v>
      </c>
      <c r="B162" s="21" t="s">
        <v>801</v>
      </c>
      <c r="C162" s="21" t="s">
        <v>802</v>
      </c>
      <c r="D162" s="20" t="s">
        <v>803</v>
      </c>
      <c r="E162" s="20" t="s">
        <v>804</v>
      </c>
      <c r="F162" s="21"/>
      <c r="G162" s="22">
        <v>3</v>
      </c>
      <c r="H162" s="9">
        <v>106.8</v>
      </c>
      <c r="I162" s="29">
        <v>0.1</v>
      </c>
      <c r="J162" s="28">
        <v>41</v>
      </c>
      <c r="K162" s="9">
        <v>106.8</v>
      </c>
      <c r="L162" s="30">
        <f t="shared" si="5"/>
        <v>0.1</v>
      </c>
      <c r="M162" s="21">
        <v>1068</v>
      </c>
    </row>
    <row r="163" ht="90" customHeight="1" spans="1:13">
      <c r="A163" s="20" t="s">
        <v>805</v>
      </c>
      <c r="B163" s="21" t="s">
        <v>806</v>
      </c>
      <c r="C163" s="21" t="s">
        <v>807</v>
      </c>
      <c r="D163" s="20" t="s">
        <v>808</v>
      </c>
      <c r="E163" s="20" t="s">
        <v>809</v>
      </c>
      <c r="F163" s="21"/>
      <c r="G163" s="22">
        <v>1</v>
      </c>
      <c r="H163" s="9">
        <v>172</v>
      </c>
      <c r="I163" s="29">
        <v>0.1</v>
      </c>
      <c r="J163" s="28">
        <v>0</v>
      </c>
      <c r="K163" s="9"/>
      <c r="L163" s="30"/>
      <c r="M163" s="21">
        <v>1720</v>
      </c>
    </row>
    <row r="164" ht="90" customHeight="1" spans="1:13">
      <c r="A164" s="20" t="s">
        <v>810</v>
      </c>
      <c r="B164" s="21" t="s">
        <v>811</v>
      </c>
      <c r="C164" s="21" t="s">
        <v>812</v>
      </c>
      <c r="D164" s="20" t="s">
        <v>813</v>
      </c>
      <c r="E164" s="20" t="s">
        <v>814</v>
      </c>
      <c r="F164" s="21"/>
      <c r="G164" s="22">
        <v>1</v>
      </c>
      <c r="H164" s="9">
        <v>124</v>
      </c>
      <c r="I164" s="29">
        <v>0.1</v>
      </c>
      <c r="J164" s="28">
        <v>18</v>
      </c>
      <c r="K164" s="9">
        <v>124</v>
      </c>
      <c r="L164" s="30">
        <f t="shared" si="5"/>
        <v>0.1</v>
      </c>
      <c r="M164" s="21">
        <v>1240</v>
      </c>
    </row>
    <row r="165" ht="90" customHeight="1" spans="1:13">
      <c r="A165" s="20" t="s">
        <v>815</v>
      </c>
      <c r="B165" s="21" t="s">
        <v>816</v>
      </c>
      <c r="C165" s="21" t="s">
        <v>817</v>
      </c>
      <c r="D165" s="20" t="s">
        <v>818</v>
      </c>
      <c r="E165" s="20" t="s">
        <v>819</v>
      </c>
      <c r="F165" s="21"/>
      <c r="G165" s="22">
        <v>0</v>
      </c>
      <c r="H165" s="9"/>
      <c r="I165" s="29"/>
      <c r="J165" s="28">
        <v>10</v>
      </c>
      <c r="K165" s="9">
        <v>238.64</v>
      </c>
      <c r="L165" s="30">
        <f t="shared" si="5"/>
        <v>0.38</v>
      </c>
      <c r="M165" s="21">
        <v>628</v>
      </c>
    </row>
    <row r="166" ht="90" customHeight="1" spans="1:13">
      <c r="A166" s="20" t="s">
        <v>820</v>
      </c>
      <c r="B166" s="21" t="s">
        <v>821</v>
      </c>
      <c r="C166" s="21" t="s">
        <v>817</v>
      </c>
      <c r="D166" s="20" t="s">
        <v>822</v>
      </c>
      <c r="E166" s="20" t="s">
        <v>823</v>
      </c>
      <c r="F166" s="21"/>
      <c r="G166" s="22">
        <v>0</v>
      </c>
      <c r="H166" s="9"/>
      <c r="I166" s="29"/>
      <c r="J166" s="28">
        <v>54</v>
      </c>
      <c r="K166" s="9">
        <v>238.64</v>
      </c>
      <c r="L166" s="30">
        <f t="shared" si="5"/>
        <v>0.38</v>
      </c>
      <c r="M166" s="21">
        <v>628</v>
      </c>
    </row>
    <row r="167" ht="90" customHeight="1" spans="1:13">
      <c r="A167" s="20" t="s">
        <v>824</v>
      </c>
      <c r="B167" s="21" t="s">
        <v>825</v>
      </c>
      <c r="C167" s="21" t="s">
        <v>817</v>
      </c>
      <c r="D167" s="20" t="s">
        <v>826</v>
      </c>
      <c r="E167" s="20" t="s">
        <v>827</v>
      </c>
      <c r="F167" s="21"/>
      <c r="G167" s="22">
        <v>0</v>
      </c>
      <c r="H167" s="9"/>
      <c r="I167" s="29"/>
      <c r="J167" s="28">
        <v>52</v>
      </c>
      <c r="K167" s="9">
        <v>238.64</v>
      </c>
      <c r="L167" s="30">
        <f t="shared" si="5"/>
        <v>0.38</v>
      </c>
      <c r="M167" s="21">
        <v>628</v>
      </c>
    </row>
    <row r="168" ht="90" customHeight="1" spans="1:13">
      <c r="A168" s="20" t="s">
        <v>828</v>
      </c>
      <c r="B168" s="21" t="s">
        <v>829</v>
      </c>
      <c r="C168" s="21" t="s">
        <v>830</v>
      </c>
      <c r="D168" s="20" t="s">
        <v>831</v>
      </c>
      <c r="E168" s="20" t="s">
        <v>832</v>
      </c>
      <c r="F168" s="21"/>
      <c r="G168" s="22">
        <v>0</v>
      </c>
      <c r="H168" s="9"/>
      <c r="I168" s="29"/>
      <c r="J168" s="28">
        <v>2</v>
      </c>
      <c r="K168" s="9">
        <v>281.2</v>
      </c>
      <c r="L168" s="30">
        <f t="shared" si="5"/>
        <v>0.38</v>
      </c>
      <c r="M168" s="21">
        <v>740</v>
      </c>
    </row>
    <row r="169" ht="90" customHeight="1" spans="1:13">
      <c r="A169" s="20" t="s">
        <v>833</v>
      </c>
      <c r="B169" s="21" t="s">
        <v>834</v>
      </c>
      <c r="C169" s="21" t="s">
        <v>835</v>
      </c>
      <c r="D169" s="20" t="s">
        <v>836</v>
      </c>
      <c r="E169" s="20" t="s">
        <v>837</v>
      </c>
      <c r="F169" s="21"/>
      <c r="G169" s="22">
        <v>0</v>
      </c>
      <c r="H169" s="9"/>
      <c r="I169" s="29"/>
      <c r="J169" s="28">
        <v>2</v>
      </c>
      <c r="K169" s="9">
        <v>158.84</v>
      </c>
      <c r="L169" s="30">
        <f t="shared" si="5"/>
        <v>0.38</v>
      </c>
      <c r="M169" s="21">
        <v>418</v>
      </c>
    </row>
    <row r="170" ht="90" customHeight="1" spans="1:13">
      <c r="A170" s="20" t="s">
        <v>838</v>
      </c>
      <c r="B170" s="21" t="s">
        <v>839</v>
      </c>
      <c r="C170" s="21" t="s">
        <v>840</v>
      </c>
      <c r="D170" s="20" t="s">
        <v>841</v>
      </c>
      <c r="E170" s="20" t="s">
        <v>842</v>
      </c>
      <c r="F170" s="21"/>
      <c r="G170" s="22">
        <v>1</v>
      </c>
      <c r="H170" s="9">
        <v>574.8</v>
      </c>
      <c r="I170" s="29">
        <v>0.1</v>
      </c>
      <c r="J170" s="28">
        <v>6</v>
      </c>
      <c r="K170" s="9">
        <v>574.8</v>
      </c>
      <c r="L170" s="30">
        <f t="shared" si="5"/>
        <v>0.1</v>
      </c>
      <c r="M170" s="21">
        <v>5748</v>
      </c>
    </row>
    <row r="171" ht="90" customHeight="1" spans="1:13">
      <c r="A171" s="20" t="s">
        <v>843</v>
      </c>
      <c r="B171" s="21" t="s">
        <v>844</v>
      </c>
      <c r="C171" s="21" t="s">
        <v>845</v>
      </c>
      <c r="D171" s="20" t="s">
        <v>846</v>
      </c>
      <c r="E171" s="20" t="s">
        <v>847</v>
      </c>
      <c r="F171" s="21"/>
      <c r="G171" s="22">
        <v>0</v>
      </c>
      <c r="H171" s="9"/>
      <c r="I171" s="29"/>
      <c r="J171" s="28">
        <v>1</v>
      </c>
      <c r="K171" s="9">
        <v>1317.84</v>
      </c>
      <c r="L171" s="30">
        <f t="shared" si="5"/>
        <v>0.38</v>
      </c>
      <c r="M171" s="21">
        <v>3468</v>
      </c>
    </row>
    <row r="172" ht="90" customHeight="1" spans="1:13">
      <c r="A172" s="20" t="s">
        <v>848</v>
      </c>
      <c r="B172" s="21" t="s">
        <v>849</v>
      </c>
      <c r="C172" s="21" t="s">
        <v>850</v>
      </c>
      <c r="D172" s="20" t="s">
        <v>851</v>
      </c>
      <c r="E172" s="20" t="s">
        <v>852</v>
      </c>
      <c r="F172" s="21"/>
      <c r="G172" s="22">
        <v>0</v>
      </c>
      <c r="H172" s="9"/>
      <c r="I172" s="29"/>
      <c r="J172" s="28">
        <v>14</v>
      </c>
      <c r="K172" s="9">
        <v>151.24</v>
      </c>
      <c r="L172" s="30">
        <f t="shared" si="5"/>
        <v>0.38</v>
      </c>
      <c r="M172" s="21">
        <v>398</v>
      </c>
    </row>
    <row r="173" ht="90" customHeight="1" spans="1:13">
      <c r="A173" s="20" t="s">
        <v>853</v>
      </c>
      <c r="B173" s="21" t="s">
        <v>854</v>
      </c>
      <c r="C173" s="21" t="s">
        <v>855</v>
      </c>
      <c r="D173" s="20" t="s">
        <v>856</v>
      </c>
      <c r="E173" s="20" t="s">
        <v>857</v>
      </c>
      <c r="F173" s="21"/>
      <c r="G173" s="22">
        <v>1</v>
      </c>
      <c r="H173" s="9">
        <v>292</v>
      </c>
      <c r="I173" s="29">
        <v>0.2</v>
      </c>
      <c r="J173" s="28">
        <v>0</v>
      </c>
      <c r="K173" s="9"/>
      <c r="L173" s="30"/>
      <c r="M173" s="21">
        <v>1460</v>
      </c>
    </row>
    <row r="174" ht="90" customHeight="1" spans="1:13">
      <c r="A174" s="20" t="s">
        <v>858</v>
      </c>
      <c r="B174" s="21" t="s">
        <v>859</v>
      </c>
      <c r="C174" s="21" t="s">
        <v>860</v>
      </c>
      <c r="D174" s="20" t="s">
        <v>861</v>
      </c>
      <c r="E174" s="20" t="s">
        <v>862</v>
      </c>
      <c r="F174" s="21"/>
      <c r="G174" s="22">
        <v>3</v>
      </c>
      <c r="H174" s="9">
        <v>139.6</v>
      </c>
      <c r="I174" s="29">
        <v>0.2</v>
      </c>
      <c r="J174" s="28">
        <v>14</v>
      </c>
      <c r="K174" s="9">
        <v>139.6</v>
      </c>
      <c r="L174" s="30">
        <f t="shared" si="5"/>
        <v>0.2</v>
      </c>
      <c r="M174" s="21">
        <v>698</v>
      </c>
    </row>
    <row r="175" ht="90" customHeight="1" spans="1:13">
      <c r="A175" s="20" t="s">
        <v>863</v>
      </c>
      <c r="B175" s="21" t="s">
        <v>864</v>
      </c>
      <c r="C175" s="21" t="s">
        <v>865</v>
      </c>
      <c r="D175" s="20" t="s">
        <v>866</v>
      </c>
      <c r="E175" s="20" t="s">
        <v>867</v>
      </c>
      <c r="F175" s="21"/>
      <c r="G175" s="22">
        <v>0</v>
      </c>
      <c r="H175" s="9"/>
      <c r="I175" s="29"/>
      <c r="J175" s="28">
        <v>50</v>
      </c>
      <c r="K175" s="9">
        <v>208.24</v>
      </c>
      <c r="L175" s="30">
        <f t="shared" si="5"/>
        <v>0.38</v>
      </c>
      <c r="M175" s="21">
        <v>548</v>
      </c>
    </row>
    <row r="176" ht="90" customHeight="1" spans="1:13">
      <c r="A176" s="20" t="s">
        <v>868</v>
      </c>
      <c r="B176" s="21" t="s">
        <v>869</v>
      </c>
      <c r="C176" s="21" t="s">
        <v>870</v>
      </c>
      <c r="D176" s="20" t="s">
        <v>871</v>
      </c>
      <c r="E176" s="20" t="s">
        <v>872</v>
      </c>
      <c r="F176" s="21"/>
      <c r="G176" s="22">
        <v>0</v>
      </c>
      <c r="H176" s="9"/>
      <c r="I176" s="29"/>
      <c r="J176" s="28">
        <v>29</v>
      </c>
      <c r="K176" s="9">
        <v>166.44</v>
      </c>
      <c r="L176" s="30">
        <f t="shared" si="5"/>
        <v>0.38</v>
      </c>
      <c r="M176" s="21">
        <v>438</v>
      </c>
    </row>
    <row r="177" ht="90" customHeight="1" spans="1:13">
      <c r="A177" s="20" t="s">
        <v>873</v>
      </c>
      <c r="B177" s="21" t="s">
        <v>874</v>
      </c>
      <c r="C177" s="21" t="s">
        <v>875</v>
      </c>
      <c r="D177" s="20" t="s">
        <v>876</v>
      </c>
      <c r="E177" s="20" t="s">
        <v>877</v>
      </c>
      <c r="F177" s="21"/>
      <c r="G177" s="22">
        <v>0</v>
      </c>
      <c r="H177" s="9"/>
      <c r="I177" s="29"/>
      <c r="J177" s="28">
        <v>41</v>
      </c>
      <c r="K177" s="9">
        <v>836</v>
      </c>
      <c r="L177" s="30">
        <f t="shared" si="5"/>
        <v>0.38</v>
      </c>
      <c r="M177" s="21">
        <v>2200</v>
      </c>
    </row>
    <row r="178" ht="90" customHeight="1" spans="1:13">
      <c r="A178" s="20" t="s">
        <v>878</v>
      </c>
      <c r="B178" s="21" t="s">
        <v>879</v>
      </c>
      <c r="C178" s="21" t="s">
        <v>880</v>
      </c>
      <c r="D178" s="20" t="s">
        <v>881</v>
      </c>
      <c r="E178" s="20" t="s">
        <v>882</v>
      </c>
      <c r="F178" s="21"/>
      <c r="G178" s="22">
        <v>0</v>
      </c>
      <c r="H178" s="9"/>
      <c r="I178" s="29"/>
      <c r="J178" s="28">
        <v>1</v>
      </c>
      <c r="K178" s="9">
        <v>151.24</v>
      </c>
      <c r="L178" s="30">
        <f t="shared" si="5"/>
        <v>0.38</v>
      </c>
      <c r="M178" s="21">
        <v>398</v>
      </c>
    </row>
    <row r="179" ht="90" customHeight="1" spans="1:13">
      <c r="A179" s="20" t="s">
        <v>883</v>
      </c>
      <c r="B179" s="21" t="s">
        <v>884</v>
      </c>
      <c r="C179" s="21" t="s">
        <v>885</v>
      </c>
      <c r="D179" s="20" t="s">
        <v>886</v>
      </c>
      <c r="E179" s="20" t="s">
        <v>887</v>
      </c>
      <c r="F179" s="21"/>
      <c r="G179" s="22">
        <v>0</v>
      </c>
      <c r="H179" s="9"/>
      <c r="I179" s="29"/>
      <c r="J179" s="28">
        <v>72</v>
      </c>
      <c r="K179" s="9">
        <v>291.84</v>
      </c>
      <c r="L179" s="30">
        <f t="shared" si="5"/>
        <v>0.38</v>
      </c>
      <c r="M179" s="21">
        <v>768</v>
      </c>
    </row>
    <row r="180" ht="90" customHeight="1" spans="1:13">
      <c r="A180" s="20" t="s">
        <v>888</v>
      </c>
      <c r="B180" s="21" t="s">
        <v>889</v>
      </c>
      <c r="C180" s="21" t="s">
        <v>890</v>
      </c>
      <c r="D180" s="20" t="s">
        <v>891</v>
      </c>
      <c r="E180" s="20" t="s">
        <v>892</v>
      </c>
      <c r="F180" s="21"/>
      <c r="G180" s="22">
        <v>6</v>
      </c>
      <c r="H180" s="9">
        <v>196</v>
      </c>
      <c r="I180" s="29">
        <v>0.2</v>
      </c>
      <c r="J180" s="28">
        <v>201</v>
      </c>
      <c r="K180" s="9">
        <v>196</v>
      </c>
      <c r="L180" s="30">
        <f t="shared" si="5"/>
        <v>0.2</v>
      </c>
      <c r="M180" s="21">
        <v>980</v>
      </c>
    </row>
    <row r="181" ht="90" customHeight="1" spans="1:13">
      <c r="A181" s="20" t="s">
        <v>893</v>
      </c>
      <c r="B181" s="21" t="s">
        <v>894</v>
      </c>
      <c r="C181" s="21" t="s">
        <v>895</v>
      </c>
      <c r="D181" s="20" t="s">
        <v>896</v>
      </c>
      <c r="E181" s="20" t="s">
        <v>897</v>
      </c>
      <c r="F181" s="21"/>
      <c r="G181" s="22">
        <v>4</v>
      </c>
      <c r="H181" s="9">
        <v>19.6</v>
      </c>
      <c r="I181" s="29">
        <v>0.2</v>
      </c>
      <c r="J181" s="28">
        <v>121</v>
      </c>
      <c r="K181" s="9">
        <v>19.6</v>
      </c>
      <c r="L181" s="30">
        <f t="shared" si="5"/>
        <v>0.2</v>
      </c>
      <c r="M181" s="21">
        <v>98</v>
      </c>
    </row>
    <row r="182" ht="90" customHeight="1" spans="1:13">
      <c r="A182" s="20" t="s">
        <v>898</v>
      </c>
      <c r="B182" s="21" t="s">
        <v>899</v>
      </c>
      <c r="C182" s="21" t="s">
        <v>900</v>
      </c>
      <c r="D182" s="20" t="s">
        <v>901</v>
      </c>
      <c r="E182" s="20" t="s">
        <v>902</v>
      </c>
      <c r="F182" s="21"/>
      <c r="G182" s="22">
        <v>1</v>
      </c>
      <c r="H182" s="9">
        <v>22</v>
      </c>
      <c r="I182" s="29">
        <v>0.2</v>
      </c>
      <c r="J182" s="28">
        <v>168</v>
      </c>
      <c r="K182" s="9">
        <v>22</v>
      </c>
      <c r="L182" s="30">
        <f t="shared" si="5"/>
        <v>0.2</v>
      </c>
      <c r="M182" s="21">
        <v>110</v>
      </c>
    </row>
    <row r="183" ht="90" customHeight="1" spans="1:13">
      <c r="A183" s="20" t="s">
        <v>903</v>
      </c>
      <c r="B183" s="21" t="s">
        <v>904</v>
      </c>
      <c r="C183" s="21" t="s">
        <v>905</v>
      </c>
      <c r="D183" s="20" t="s">
        <v>906</v>
      </c>
      <c r="E183" s="20" t="s">
        <v>907</v>
      </c>
      <c r="F183" s="21"/>
      <c r="G183" s="22">
        <v>5</v>
      </c>
      <c r="H183" s="9">
        <v>335.6</v>
      </c>
      <c r="I183" s="29">
        <v>0.2</v>
      </c>
      <c r="J183" s="28">
        <v>125</v>
      </c>
      <c r="K183" s="9">
        <v>335.6</v>
      </c>
      <c r="L183" s="30">
        <f t="shared" si="5"/>
        <v>0.2</v>
      </c>
      <c r="M183" s="21">
        <v>1678</v>
      </c>
    </row>
    <row r="184" ht="90" customHeight="1" spans="1:13">
      <c r="A184" s="20" t="s">
        <v>908</v>
      </c>
      <c r="B184" s="21" t="s">
        <v>909</v>
      </c>
      <c r="C184" s="21" t="s">
        <v>910</v>
      </c>
      <c r="D184" s="20" t="s">
        <v>911</v>
      </c>
      <c r="E184" s="20" t="s">
        <v>912</v>
      </c>
      <c r="F184" s="21"/>
      <c r="G184" s="22">
        <v>1</v>
      </c>
      <c r="H184" s="9">
        <v>253.6</v>
      </c>
      <c r="I184" s="29">
        <v>0.2</v>
      </c>
      <c r="J184" s="28">
        <v>48</v>
      </c>
      <c r="K184" s="9">
        <v>253.6</v>
      </c>
      <c r="L184" s="30">
        <f t="shared" si="5"/>
        <v>0.2</v>
      </c>
      <c r="M184" s="21">
        <v>1268</v>
      </c>
    </row>
    <row r="185" ht="90" customHeight="1" spans="1:13">
      <c r="A185" s="20" t="s">
        <v>913</v>
      </c>
      <c r="B185" s="21" t="s">
        <v>914</v>
      </c>
      <c r="C185" s="21" t="s">
        <v>915</v>
      </c>
      <c r="D185" s="20" t="s">
        <v>916</v>
      </c>
      <c r="E185" s="20" t="s">
        <v>917</v>
      </c>
      <c r="F185" s="21"/>
      <c r="G185" s="22">
        <v>4</v>
      </c>
      <c r="H185" s="9">
        <v>187.6</v>
      </c>
      <c r="I185" s="29">
        <v>0.2</v>
      </c>
      <c r="J185" s="28">
        <v>62</v>
      </c>
      <c r="K185" s="9">
        <v>187.6</v>
      </c>
      <c r="L185" s="30">
        <f t="shared" si="5"/>
        <v>0.2</v>
      </c>
      <c r="M185" s="21">
        <v>938</v>
      </c>
    </row>
    <row r="186" ht="90" customHeight="1" spans="1:13">
      <c r="A186" s="20" t="s">
        <v>918</v>
      </c>
      <c r="B186" s="21" t="s">
        <v>919</v>
      </c>
      <c r="C186" s="21" t="s">
        <v>920</v>
      </c>
      <c r="D186" s="20" t="s">
        <v>921</v>
      </c>
      <c r="E186" s="20" t="s">
        <v>922</v>
      </c>
      <c r="F186" s="21"/>
      <c r="G186" s="22">
        <v>0</v>
      </c>
      <c r="H186" s="9"/>
      <c r="I186" s="29"/>
      <c r="J186" s="28">
        <v>68</v>
      </c>
      <c r="K186" s="9">
        <v>513</v>
      </c>
      <c r="L186" s="30">
        <f t="shared" si="5"/>
        <v>0.38</v>
      </c>
      <c r="M186" s="21">
        <v>1350</v>
      </c>
    </row>
    <row r="187" ht="90" customHeight="1" spans="1:13">
      <c r="A187" s="20" t="s">
        <v>923</v>
      </c>
      <c r="B187" s="21" t="s">
        <v>924</v>
      </c>
      <c r="C187" s="21" t="s">
        <v>925</v>
      </c>
      <c r="D187" s="20" t="s">
        <v>926</v>
      </c>
      <c r="E187" s="20" t="s">
        <v>927</v>
      </c>
      <c r="F187" s="21"/>
      <c r="G187" s="22">
        <v>1</v>
      </c>
      <c r="H187" s="9">
        <v>222</v>
      </c>
      <c r="I187" s="29">
        <v>0.2</v>
      </c>
      <c r="J187" s="28">
        <v>46</v>
      </c>
      <c r="K187" s="9">
        <v>222</v>
      </c>
      <c r="L187" s="30">
        <f t="shared" si="5"/>
        <v>0.2</v>
      </c>
      <c r="M187" s="21">
        <v>1110</v>
      </c>
    </row>
    <row r="188" ht="90" customHeight="1" spans="1:13">
      <c r="A188" s="20" t="s">
        <v>928</v>
      </c>
      <c r="B188" s="21" t="s">
        <v>929</v>
      </c>
      <c r="C188" s="21" t="s">
        <v>930</v>
      </c>
      <c r="D188" s="20" t="s">
        <v>931</v>
      </c>
      <c r="E188" s="20" t="s">
        <v>932</v>
      </c>
      <c r="F188" s="21"/>
      <c r="G188" s="22">
        <v>3</v>
      </c>
      <c r="H188" s="9">
        <v>202.8</v>
      </c>
      <c r="I188" s="29">
        <v>0.1</v>
      </c>
      <c r="J188" s="28">
        <v>28</v>
      </c>
      <c r="K188" s="9">
        <v>202.8</v>
      </c>
      <c r="L188" s="30">
        <f t="shared" si="5"/>
        <v>0.1</v>
      </c>
      <c r="M188" s="21">
        <v>2028</v>
      </c>
    </row>
    <row r="189" ht="90" customHeight="1" spans="1:13">
      <c r="A189" s="20" t="s">
        <v>933</v>
      </c>
      <c r="B189" s="21" t="s">
        <v>934</v>
      </c>
      <c r="C189" s="21" t="s">
        <v>935</v>
      </c>
      <c r="D189" s="20" t="s">
        <v>936</v>
      </c>
      <c r="E189" s="20" t="s">
        <v>937</v>
      </c>
      <c r="F189" s="21"/>
      <c r="G189" s="22">
        <v>1</v>
      </c>
      <c r="H189" s="9">
        <v>127.6</v>
      </c>
      <c r="I189" s="29">
        <v>0.2</v>
      </c>
      <c r="J189" s="28">
        <v>0</v>
      </c>
      <c r="K189" s="9"/>
      <c r="L189" s="30"/>
      <c r="M189" s="21">
        <v>638</v>
      </c>
    </row>
    <row r="190" ht="90" customHeight="1" spans="1:13">
      <c r="A190" s="20" t="s">
        <v>938</v>
      </c>
      <c r="B190" s="21" t="s">
        <v>939</v>
      </c>
      <c r="C190" s="21" t="s">
        <v>940</v>
      </c>
      <c r="D190" s="20" t="s">
        <v>941</v>
      </c>
      <c r="E190" s="20" t="s">
        <v>942</v>
      </c>
      <c r="F190" s="21"/>
      <c r="G190" s="22">
        <v>4</v>
      </c>
      <c r="H190" s="9">
        <v>148</v>
      </c>
      <c r="I190" s="29">
        <v>0.2</v>
      </c>
      <c r="J190" s="28">
        <v>293</v>
      </c>
      <c r="K190" s="9">
        <v>148</v>
      </c>
      <c r="L190" s="30">
        <f t="shared" si="5"/>
        <v>0.2</v>
      </c>
      <c r="M190" s="21">
        <v>740</v>
      </c>
    </row>
    <row r="191" ht="90" customHeight="1" spans="1:13">
      <c r="A191" s="20" t="s">
        <v>943</v>
      </c>
      <c r="B191" s="21" t="s">
        <v>944</v>
      </c>
      <c r="C191" s="21" t="s">
        <v>945</v>
      </c>
      <c r="D191" s="20" t="s">
        <v>946</v>
      </c>
      <c r="E191" s="20" t="s">
        <v>947</v>
      </c>
      <c r="F191" s="21"/>
      <c r="G191" s="22">
        <v>1</v>
      </c>
      <c r="H191" s="9">
        <v>392</v>
      </c>
      <c r="I191" s="29">
        <v>0.2</v>
      </c>
      <c r="J191" s="28">
        <v>0</v>
      </c>
      <c r="K191" s="9"/>
      <c r="L191" s="30"/>
      <c r="M191" s="21">
        <v>1960</v>
      </c>
    </row>
    <row r="192" ht="90" customHeight="1" spans="1:13">
      <c r="A192" s="20" t="s">
        <v>948</v>
      </c>
      <c r="B192" s="21" t="s">
        <v>949</v>
      </c>
      <c r="C192" s="21" t="s">
        <v>950</v>
      </c>
      <c r="D192" s="20" t="s">
        <v>951</v>
      </c>
      <c r="E192" s="20" t="s">
        <v>952</v>
      </c>
      <c r="F192" s="21"/>
      <c r="G192" s="22">
        <v>2</v>
      </c>
      <c r="H192" s="9">
        <v>83.6</v>
      </c>
      <c r="I192" s="29">
        <v>0.2</v>
      </c>
      <c r="J192" s="28">
        <v>37</v>
      </c>
      <c r="K192" s="9">
        <v>83.6</v>
      </c>
      <c r="L192" s="30">
        <f t="shared" si="5"/>
        <v>0.2</v>
      </c>
      <c r="M192" s="21">
        <v>418</v>
      </c>
    </row>
    <row r="193" ht="90" customHeight="1" spans="1:13">
      <c r="A193" s="20" t="s">
        <v>953</v>
      </c>
      <c r="B193" s="21" t="s">
        <v>954</v>
      </c>
      <c r="C193" s="21" t="s">
        <v>955</v>
      </c>
      <c r="D193" s="20" t="s">
        <v>956</v>
      </c>
      <c r="E193" s="20" t="s">
        <v>957</v>
      </c>
      <c r="F193" s="21"/>
      <c r="G193" s="22">
        <v>4</v>
      </c>
      <c r="H193" s="9">
        <v>105.6</v>
      </c>
      <c r="I193" s="29">
        <v>0.2</v>
      </c>
      <c r="J193" s="28">
        <v>31</v>
      </c>
      <c r="K193" s="9">
        <v>105.6</v>
      </c>
      <c r="L193" s="30">
        <f t="shared" si="5"/>
        <v>0.2</v>
      </c>
      <c r="M193" s="21">
        <v>528</v>
      </c>
    </row>
    <row r="194" ht="90" customHeight="1" spans="1:13">
      <c r="A194" s="20" t="s">
        <v>958</v>
      </c>
      <c r="B194" s="21" t="s">
        <v>959</v>
      </c>
      <c r="C194" s="21" t="s">
        <v>960</v>
      </c>
      <c r="D194" s="20" t="s">
        <v>961</v>
      </c>
      <c r="E194" s="20" t="s">
        <v>962</v>
      </c>
      <c r="F194" s="21"/>
      <c r="G194" s="22">
        <v>2</v>
      </c>
      <c r="H194" s="9">
        <v>63.8</v>
      </c>
      <c r="I194" s="29">
        <v>0.1</v>
      </c>
      <c r="J194" s="28">
        <v>27</v>
      </c>
      <c r="K194" s="9">
        <v>63.8</v>
      </c>
      <c r="L194" s="30">
        <f t="shared" si="5"/>
        <v>0.1</v>
      </c>
      <c r="M194" s="21">
        <v>638</v>
      </c>
    </row>
    <row r="195" ht="90" customHeight="1" spans="1:13">
      <c r="A195" s="20" t="s">
        <v>963</v>
      </c>
      <c r="B195" s="21" t="s">
        <v>964</v>
      </c>
      <c r="C195" s="21" t="s">
        <v>965</v>
      </c>
      <c r="D195" s="20" t="s">
        <v>966</v>
      </c>
      <c r="E195" s="20" t="s">
        <v>967</v>
      </c>
      <c r="F195" s="21"/>
      <c r="G195" s="22">
        <v>0</v>
      </c>
      <c r="H195" s="9"/>
      <c r="I195" s="29"/>
      <c r="J195" s="28">
        <v>37</v>
      </c>
      <c r="K195" s="9">
        <v>265.24</v>
      </c>
      <c r="L195" s="30">
        <f t="shared" si="5"/>
        <v>0.38</v>
      </c>
      <c r="M195" s="21">
        <v>698</v>
      </c>
    </row>
    <row r="196" ht="90" customHeight="1" spans="1:13">
      <c r="A196" s="20" t="s">
        <v>968</v>
      </c>
      <c r="B196" s="21" t="s">
        <v>969</v>
      </c>
      <c r="C196" s="21" t="s">
        <v>970</v>
      </c>
      <c r="D196" s="20" t="s">
        <v>971</v>
      </c>
      <c r="E196" s="20" t="s">
        <v>972</v>
      </c>
      <c r="F196" s="21"/>
      <c r="G196" s="22">
        <v>2</v>
      </c>
      <c r="H196" s="9">
        <v>31.6</v>
      </c>
      <c r="I196" s="29">
        <v>0.2</v>
      </c>
      <c r="J196" s="28">
        <v>46</v>
      </c>
      <c r="K196" s="9">
        <v>31.6</v>
      </c>
      <c r="L196" s="30">
        <f t="shared" si="5"/>
        <v>0.2</v>
      </c>
      <c r="M196" s="21">
        <v>158</v>
      </c>
    </row>
    <row r="197" ht="90" customHeight="1" spans="1:13">
      <c r="A197" s="20" t="s">
        <v>973</v>
      </c>
      <c r="B197" s="21" t="s">
        <v>974</v>
      </c>
      <c r="C197" s="21" t="s">
        <v>975</v>
      </c>
      <c r="D197" s="20" t="s">
        <v>976</v>
      </c>
      <c r="E197" s="20" t="s">
        <v>977</v>
      </c>
      <c r="F197" s="21"/>
      <c r="G197" s="22">
        <v>1</v>
      </c>
      <c r="H197" s="9">
        <v>154.8</v>
      </c>
      <c r="I197" s="29">
        <v>0.1</v>
      </c>
      <c r="J197" s="28">
        <v>14</v>
      </c>
      <c r="K197" s="9">
        <v>154.8</v>
      </c>
      <c r="L197" s="30">
        <f t="shared" si="5"/>
        <v>0.1</v>
      </c>
      <c r="M197" s="21">
        <v>1548</v>
      </c>
    </row>
    <row r="198" ht="90" customHeight="1" spans="1:13">
      <c r="A198" s="20" t="s">
        <v>978</v>
      </c>
      <c r="B198" s="21" t="s">
        <v>979</v>
      </c>
      <c r="C198" s="21" t="s">
        <v>980</v>
      </c>
      <c r="D198" s="20" t="s">
        <v>981</v>
      </c>
      <c r="E198" s="20" t="s">
        <v>982</v>
      </c>
      <c r="F198" s="21"/>
      <c r="G198" s="22">
        <v>0</v>
      </c>
      <c r="H198" s="9"/>
      <c r="I198" s="29"/>
      <c r="J198" s="28">
        <v>27</v>
      </c>
      <c r="K198" s="9">
        <v>736.44</v>
      </c>
      <c r="L198" s="30">
        <f t="shared" si="5"/>
        <v>0.38</v>
      </c>
      <c r="M198" s="21">
        <v>1938</v>
      </c>
    </row>
    <row r="199" ht="90" customHeight="1" spans="1:13">
      <c r="A199" s="20" t="s">
        <v>983</v>
      </c>
      <c r="B199" s="21" t="s">
        <v>984</v>
      </c>
      <c r="C199" s="21" t="s">
        <v>985</v>
      </c>
      <c r="D199" s="20" t="s">
        <v>986</v>
      </c>
      <c r="E199" s="20" t="s">
        <v>987</v>
      </c>
      <c r="F199" s="21"/>
      <c r="G199" s="22">
        <v>0</v>
      </c>
      <c r="H199" s="9"/>
      <c r="I199" s="29"/>
      <c r="J199" s="28">
        <v>46</v>
      </c>
      <c r="K199" s="9">
        <v>1307.2</v>
      </c>
      <c r="L199" s="30">
        <f t="shared" si="5"/>
        <v>0.38</v>
      </c>
      <c r="M199" s="21">
        <v>3440</v>
      </c>
    </row>
    <row r="200" ht="90" customHeight="1" spans="1:13">
      <c r="A200" s="20" t="s">
        <v>988</v>
      </c>
      <c r="B200" s="21" t="s">
        <v>989</v>
      </c>
      <c r="C200" s="21" t="s">
        <v>990</v>
      </c>
      <c r="D200" s="20" t="s">
        <v>991</v>
      </c>
      <c r="E200" s="20" t="s">
        <v>992</v>
      </c>
      <c r="F200" s="21"/>
      <c r="G200" s="22">
        <v>0</v>
      </c>
      <c r="H200" s="9"/>
      <c r="I200" s="29"/>
      <c r="J200" s="28">
        <v>23</v>
      </c>
      <c r="K200" s="9">
        <v>166.44</v>
      </c>
      <c r="L200" s="30">
        <f t="shared" si="5"/>
        <v>0.38</v>
      </c>
      <c r="M200" s="21">
        <v>438</v>
      </c>
    </row>
    <row r="201" ht="90" customHeight="1" spans="1:13">
      <c r="A201" s="20" t="s">
        <v>993</v>
      </c>
      <c r="B201" s="21" t="s">
        <v>994</v>
      </c>
      <c r="C201" s="21" t="s">
        <v>995</v>
      </c>
      <c r="D201" s="20" t="s">
        <v>996</v>
      </c>
      <c r="E201" s="20" t="s">
        <v>997</v>
      </c>
      <c r="F201" s="21"/>
      <c r="G201" s="22">
        <v>3</v>
      </c>
      <c r="H201" s="9">
        <v>31.6</v>
      </c>
      <c r="I201" s="29">
        <v>0.2</v>
      </c>
      <c r="J201" s="28">
        <v>304</v>
      </c>
      <c r="K201" s="9">
        <v>31.6</v>
      </c>
      <c r="L201" s="30">
        <f t="shared" si="5"/>
        <v>0.2</v>
      </c>
      <c r="M201" s="21">
        <v>158</v>
      </c>
    </row>
    <row r="202" ht="90" customHeight="1" spans="1:13">
      <c r="A202" s="20" t="s">
        <v>998</v>
      </c>
      <c r="B202" s="21" t="s">
        <v>999</v>
      </c>
      <c r="C202" s="21" t="s">
        <v>1000</v>
      </c>
      <c r="D202" s="20" t="s">
        <v>1001</v>
      </c>
      <c r="E202" s="20" t="s">
        <v>1002</v>
      </c>
      <c r="F202" s="21"/>
      <c r="G202" s="22">
        <v>1</v>
      </c>
      <c r="H202" s="9">
        <v>39.6</v>
      </c>
      <c r="I202" s="29">
        <v>0.2</v>
      </c>
      <c r="J202" s="28">
        <v>181</v>
      </c>
      <c r="K202" s="9">
        <v>39.6</v>
      </c>
      <c r="L202" s="30">
        <f t="shared" si="5"/>
        <v>0.2</v>
      </c>
      <c r="M202" s="21">
        <v>198</v>
      </c>
    </row>
    <row r="203" ht="90" customHeight="1" spans="1:13">
      <c r="A203" s="20" t="s">
        <v>1003</v>
      </c>
      <c r="B203" s="21" t="s">
        <v>1004</v>
      </c>
      <c r="C203" s="21" t="s">
        <v>1005</v>
      </c>
      <c r="D203" s="20" t="s">
        <v>1006</v>
      </c>
      <c r="E203" s="20" t="s">
        <v>1007</v>
      </c>
      <c r="F203" s="21"/>
      <c r="G203" s="22">
        <v>4</v>
      </c>
      <c r="H203" s="9">
        <v>139.6</v>
      </c>
      <c r="I203" s="29">
        <v>0.2</v>
      </c>
      <c r="J203" s="28">
        <v>141</v>
      </c>
      <c r="K203" s="9">
        <v>139.6</v>
      </c>
      <c r="L203" s="30">
        <f t="shared" si="5"/>
        <v>0.2</v>
      </c>
      <c r="M203" s="21">
        <v>698</v>
      </c>
    </row>
    <row r="204" ht="90" customHeight="1" spans="1:13">
      <c r="A204" s="20" t="s">
        <v>1008</v>
      </c>
      <c r="B204" s="21" t="s">
        <v>1009</v>
      </c>
      <c r="C204" s="21" t="s">
        <v>1010</v>
      </c>
      <c r="D204" s="20" t="s">
        <v>1011</v>
      </c>
      <c r="E204" s="20" t="s">
        <v>1012</v>
      </c>
      <c r="F204" s="21"/>
      <c r="G204" s="22">
        <v>4</v>
      </c>
      <c r="H204" s="9">
        <v>170</v>
      </c>
      <c r="I204" s="29">
        <v>0.2</v>
      </c>
      <c r="J204" s="28">
        <v>177</v>
      </c>
      <c r="K204" s="9">
        <v>170</v>
      </c>
      <c r="L204" s="30">
        <f t="shared" si="5"/>
        <v>0.2</v>
      </c>
      <c r="M204" s="21">
        <v>850</v>
      </c>
    </row>
    <row r="205" ht="90" customHeight="1" spans="1:13">
      <c r="A205" s="20" t="s">
        <v>1013</v>
      </c>
      <c r="B205" s="21" t="s">
        <v>1014</v>
      </c>
      <c r="C205" s="21" t="s">
        <v>1015</v>
      </c>
      <c r="D205" s="20" t="s">
        <v>1016</v>
      </c>
      <c r="E205" s="20" t="s">
        <v>1017</v>
      </c>
      <c r="F205" s="21"/>
      <c r="G205" s="22">
        <v>2</v>
      </c>
      <c r="H205" s="9">
        <v>209.6</v>
      </c>
      <c r="I205" s="29">
        <v>0.2</v>
      </c>
      <c r="J205" s="28">
        <v>37</v>
      </c>
      <c r="K205" s="9">
        <v>209.6</v>
      </c>
      <c r="L205" s="30">
        <f t="shared" si="5"/>
        <v>0.2</v>
      </c>
      <c r="M205" s="21">
        <v>1048</v>
      </c>
    </row>
    <row r="206" ht="90" customHeight="1" spans="1:13">
      <c r="A206" s="20" t="s">
        <v>1018</v>
      </c>
      <c r="B206" s="21" t="s">
        <v>1019</v>
      </c>
      <c r="C206" s="21" t="s">
        <v>1020</v>
      </c>
      <c r="D206" s="20" t="s">
        <v>1021</v>
      </c>
      <c r="E206" s="20" t="s">
        <v>1022</v>
      </c>
      <c r="F206" s="21"/>
      <c r="G206" s="22">
        <v>6</v>
      </c>
      <c r="H206" s="9">
        <v>257.6</v>
      </c>
      <c r="I206" s="29">
        <v>0.2</v>
      </c>
      <c r="J206" s="28">
        <v>93</v>
      </c>
      <c r="K206" s="9">
        <v>257.6</v>
      </c>
      <c r="L206" s="30">
        <f t="shared" si="5"/>
        <v>0.2</v>
      </c>
      <c r="M206" s="21">
        <v>1288</v>
      </c>
    </row>
    <row r="207" ht="90" customHeight="1" spans="1:13">
      <c r="A207" s="20" t="s">
        <v>1023</v>
      </c>
      <c r="B207" s="21" t="s">
        <v>1024</v>
      </c>
      <c r="C207" s="21" t="s">
        <v>1025</v>
      </c>
      <c r="D207" s="20" t="s">
        <v>1026</v>
      </c>
      <c r="E207" s="20" t="s">
        <v>1027</v>
      </c>
      <c r="F207" s="21"/>
      <c r="G207" s="22">
        <v>3</v>
      </c>
      <c r="H207" s="9">
        <v>265.6</v>
      </c>
      <c r="I207" s="29">
        <v>0.2</v>
      </c>
      <c r="J207" s="28">
        <v>98</v>
      </c>
      <c r="K207" s="9">
        <v>265.6</v>
      </c>
      <c r="L207" s="30">
        <f t="shared" si="5"/>
        <v>0.2</v>
      </c>
      <c r="M207" s="21">
        <v>1328</v>
      </c>
    </row>
    <row r="208" ht="90" customHeight="1" spans="1:13">
      <c r="A208" s="20" t="s">
        <v>1028</v>
      </c>
      <c r="B208" s="21" t="s">
        <v>1029</v>
      </c>
      <c r="C208" s="21" t="s">
        <v>1030</v>
      </c>
      <c r="D208" s="20" t="s">
        <v>1031</v>
      </c>
      <c r="E208" s="20" t="s">
        <v>1032</v>
      </c>
      <c r="F208" s="21"/>
      <c r="G208" s="22">
        <v>1</v>
      </c>
      <c r="H208" s="9">
        <v>161.8</v>
      </c>
      <c r="I208" s="29">
        <v>0.1</v>
      </c>
      <c r="J208" s="28">
        <v>145</v>
      </c>
      <c r="K208" s="9">
        <v>161.8</v>
      </c>
      <c r="L208" s="30">
        <f t="shared" si="5"/>
        <v>0.1</v>
      </c>
      <c r="M208" s="21">
        <v>1618</v>
      </c>
    </row>
    <row r="209" ht="90" customHeight="1" spans="1:13">
      <c r="A209" s="20" t="s">
        <v>1033</v>
      </c>
      <c r="B209" s="21" t="s">
        <v>1034</v>
      </c>
      <c r="C209" s="21" t="s">
        <v>1030</v>
      </c>
      <c r="D209" s="20" t="s">
        <v>1035</v>
      </c>
      <c r="E209" s="20" t="s">
        <v>1036</v>
      </c>
      <c r="F209" s="21"/>
      <c r="G209" s="22">
        <v>2</v>
      </c>
      <c r="H209" s="9">
        <v>366</v>
      </c>
      <c r="I209" s="29">
        <v>0.2</v>
      </c>
      <c r="J209" s="28">
        <v>0</v>
      </c>
      <c r="K209" s="9"/>
      <c r="L209" s="30"/>
      <c r="M209" s="21">
        <v>1830</v>
      </c>
    </row>
    <row r="210" ht="90" customHeight="1" spans="1:13">
      <c r="A210" s="20" t="s">
        <v>1037</v>
      </c>
      <c r="B210" s="21" t="s">
        <v>1038</v>
      </c>
      <c r="C210" s="21" t="s">
        <v>1039</v>
      </c>
      <c r="D210" s="20" t="s">
        <v>1040</v>
      </c>
      <c r="E210" s="20" t="s">
        <v>1041</v>
      </c>
      <c r="F210" s="21"/>
      <c r="G210" s="22">
        <v>0</v>
      </c>
      <c r="H210" s="9"/>
      <c r="I210" s="29"/>
      <c r="J210" s="28">
        <v>25</v>
      </c>
      <c r="K210" s="9">
        <v>968.24</v>
      </c>
      <c r="L210" s="30">
        <f t="shared" si="5"/>
        <v>0.38</v>
      </c>
      <c r="M210" s="21">
        <v>2548</v>
      </c>
    </row>
    <row r="211" ht="90" customHeight="1" spans="1:13">
      <c r="A211" s="20" t="s">
        <v>1042</v>
      </c>
      <c r="B211" s="21" t="s">
        <v>1043</v>
      </c>
      <c r="C211" s="21" t="s">
        <v>1044</v>
      </c>
      <c r="D211" s="20" t="s">
        <v>1045</v>
      </c>
      <c r="E211" s="20" t="s">
        <v>1046</v>
      </c>
      <c r="F211" s="21"/>
      <c r="G211" s="22">
        <v>1</v>
      </c>
      <c r="H211" s="9">
        <v>150.8</v>
      </c>
      <c r="I211" s="29">
        <v>0.1</v>
      </c>
      <c r="J211" s="28">
        <v>22</v>
      </c>
      <c r="K211" s="9">
        <v>150.8</v>
      </c>
      <c r="L211" s="30">
        <f t="shared" si="5"/>
        <v>0.1</v>
      </c>
      <c r="M211" s="21">
        <v>1508</v>
      </c>
    </row>
    <row r="212" ht="90" customHeight="1" spans="1:13">
      <c r="A212" s="20" t="s">
        <v>1047</v>
      </c>
      <c r="B212" s="21" t="s">
        <v>1048</v>
      </c>
      <c r="C212" s="21" t="s">
        <v>1039</v>
      </c>
      <c r="D212" s="20" t="s">
        <v>1049</v>
      </c>
      <c r="E212" s="20" t="s">
        <v>1050</v>
      </c>
      <c r="F212" s="21"/>
      <c r="G212" s="22">
        <v>0</v>
      </c>
      <c r="H212" s="9"/>
      <c r="I212" s="29"/>
      <c r="J212" s="28">
        <v>94</v>
      </c>
      <c r="K212" s="9">
        <v>820.04</v>
      </c>
      <c r="L212" s="30">
        <f t="shared" si="5"/>
        <v>0.38</v>
      </c>
      <c r="M212" s="21">
        <v>2158</v>
      </c>
    </row>
    <row r="213" ht="90" customHeight="1" spans="1:13">
      <c r="A213" s="20" t="s">
        <v>1051</v>
      </c>
      <c r="B213" s="21" t="s">
        <v>1052</v>
      </c>
      <c r="C213" s="21" t="s">
        <v>1053</v>
      </c>
      <c r="D213" s="20" t="s">
        <v>1054</v>
      </c>
      <c r="E213" s="20" t="s">
        <v>1055</v>
      </c>
      <c r="F213" s="21"/>
      <c r="G213" s="22">
        <v>4</v>
      </c>
      <c r="H213" s="9">
        <v>48</v>
      </c>
      <c r="I213" s="29">
        <v>0.2</v>
      </c>
      <c r="J213" s="28">
        <v>222</v>
      </c>
      <c r="K213" s="9">
        <v>48</v>
      </c>
      <c r="L213" s="30">
        <f t="shared" si="5"/>
        <v>0.2</v>
      </c>
      <c r="M213" s="21">
        <v>240</v>
      </c>
    </row>
    <row r="214" ht="90" customHeight="1" spans="1:13">
      <c r="A214" s="20" t="s">
        <v>1056</v>
      </c>
      <c r="B214" s="21" t="s">
        <v>1057</v>
      </c>
      <c r="C214" s="21" t="s">
        <v>1058</v>
      </c>
      <c r="D214" s="20" t="s">
        <v>1059</v>
      </c>
      <c r="E214" s="20" t="s">
        <v>1060</v>
      </c>
      <c r="F214" s="21"/>
      <c r="G214" s="22">
        <v>10</v>
      </c>
      <c r="H214" s="9">
        <v>81.6</v>
      </c>
      <c r="I214" s="29">
        <v>0.2</v>
      </c>
      <c r="J214" s="28">
        <v>159</v>
      </c>
      <c r="K214" s="9">
        <v>81.6</v>
      </c>
      <c r="L214" s="30">
        <f t="shared" si="5"/>
        <v>0.2</v>
      </c>
      <c r="M214" s="21">
        <v>408</v>
      </c>
    </row>
    <row r="215" ht="90" customHeight="1" spans="1:13">
      <c r="A215" s="20" t="s">
        <v>1061</v>
      </c>
      <c r="B215" s="21" t="s">
        <v>1062</v>
      </c>
      <c r="C215" s="21" t="s">
        <v>1063</v>
      </c>
      <c r="D215" s="20" t="s">
        <v>1064</v>
      </c>
      <c r="E215" s="20" t="s">
        <v>1065</v>
      </c>
      <c r="F215" s="21"/>
      <c r="G215" s="22">
        <v>3</v>
      </c>
      <c r="H215" s="9">
        <v>79.6</v>
      </c>
      <c r="I215" s="29">
        <v>0.2</v>
      </c>
      <c r="J215" s="28">
        <v>27</v>
      </c>
      <c r="K215" s="9">
        <v>79.6</v>
      </c>
      <c r="L215" s="30">
        <f t="shared" si="5"/>
        <v>0.2</v>
      </c>
      <c r="M215" s="21">
        <v>398</v>
      </c>
    </row>
    <row r="216" ht="90" customHeight="1" spans="1:13">
      <c r="A216" s="20" t="s">
        <v>1066</v>
      </c>
      <c r="B216" s="21" t="s">
        <v>1067</v>
      </c>
      <c r="C216" s="21" t="s">
        <v>1068</v>
      </c>
      <c r="D216" s="20" t="s">
        <v>1069</v>
      </c>
      <c r="E216" s="20" t="s">
        <v>1070</v>
      </c>
      <c r="F216" s="21"/>
      <c r="G216" s="22">
        <v>1</v>
      </c>
      <c r="H216" s="9">
        <v>113.6</v>
      </c>
      <c r="I216" s="29">
        <v>0.2</v>
      </c>
      <c r="J216" s="28">
        <v>102</v>
      </c>
      <c r="K216" s="9">
        <v>113.6</v>
      </c>
      <c r="L216" s="30">
        <f t="shared" si="5"/>
        <v>0.2</v>
      </c>
      <c r="M216" s="21">
        <v>568</v>
      </c>
    </row>
    <row r="217" ht="90" customHeight="1" spans="1:13">
      <c r="A217" s="20" t="s">
        <v>1071</v>
      </c>
      <c r="B217" s="21" t="s">
        <v>1072</v>
      </c>
      <c r="C217" s="21" t="s">
        <v>1073</v>
      </c>
      <c r="D217" s="20" t="s">
        <v>1074</v>
      </c>
      <c r="E217" s="20" t="s">
        <v>1075</v>
      </c>
      <c r="F217" s="21"/>
      <c r="G217" s="22">
        <v>2</v>
      </c>
      <c r="H217" s="9">
        <v>122</v>
      </c>
      <c r="I217" s="29">
        <v>0.2</v>
      </c>
      <c r="J217" s="28">
        <v>95</v>
      </c>
      <c r="K217" s="9">
        <v>122</v>
      </c>
      <c r="L217" s="30">
        <f t="shared" si="5"/>
        <v>0.2</v>
      </c>
      <c r="M217" s="21">
        <v>610</v>
      </c>
    </row>
    <row r="218" ht="90" customHeight="1" spans="1:13">
      <c r="A218" s="20" t="s">
        <v>1076</v>
      </c>
      <c r="B218" s="21" t="s">
        <v>1077</v>
      </c>
      <c r="C218" s="21" t="s">
        <v>1073</v>
      </c>
      <c r="D218" s="20" t="s">
        <v>1078</v>
      </c>
      <c r="E218" s="20" t="s">
        <v>1079</v>
      </c>
      <c r="F218" s="21"/>
      <c r="G218" s="22">
        <v>0</v>
      </c>
      <c r="H218" s="9"/>
      <c r="I218" s="29"/>
      <c r="J218" s="28">
        <v>32</v>
      </c>
      <c r="K218" s="9">
        <v>299.44</v>
      </c>
      <c r="L218" s="30">
        <f t="shared" si="5"/>
        <v>0.38</v>
      </c>
      <c r="M218" s="21">
        <v>788</v>
      </c>
    </row>
    <row r="219" ht="90" customHeight="1" spans="1:13">
      <c r="A219" s="20" t="s">
        <v>1080</v>
      </c>
      <c r="B219" s="21" t="s">
        <v>1081</v>
      </c>
      <c r="C219" s="21" t="s">
        <v>1082</v>
      </c>
      <c r="D219" s="20" t="s">
        <v>1083</v>
      </c>
      <c r="E219" s="20" t="s">
        <v>1084</v>
      </c>
      <c r="F219" s="21"/>
      <c r="G219" s="22">
        <v>3</v>
      </c>
      <c r="H219" s="9">
        <v>135.6</v>
      </c>
      <c r="I219" s="29">
        <v>0.2</v>
      </c>
      <c r="J219" s="28">
        <v>127</v>
      </c>
      <c r="K219" s="9">
        <v>135.6</v>
      </c>
      <c r="L219" s="30">
        <f t="shared" si="5"/>
        <v>0.2</v>
      </c>
      <c r="M219" s="21">
        <v>678</v>
      </c>
    </row>
    <row r="220" ht="90" customHeight="1" spans="1:13">
      <c r="A220" s="20" t="s">
        <v>1085</v>
      </c>
      <c r="B220" s="21" t="s">
        <v>1086</v>
      </c>
      <c r="C220" s="21" t="s">
        <v>1087</v>
      </c>
      <c r="D220" s="20" t="s">
        <v>1088</v>
      </c>
      <c r="E220" s="20" t="s">
        <v>1089</v>
      </c>
      <c r="F220" s="21"/>
      <c r="G220" s="22">
        <v>1</v>
      </c>
      <c r="H220" s="9">
        <v>65.6</v>
      </c>
      <c r="I220" s="29">
        <v>0.2</v>
      </c>
      <c r="J220" s="28">
        <v>0</v>
      </c>
      <c r="K220" s="9"/>
      <c r="L220" s="30"/>
      <c r="M220" s="21">
        <v>328</v>
      </c>
    </row>
    <row r="221" ht="90" customHeight="1" spans="1:13">
      <c r="A221" s="20" t="s">
        <v>1090</v>
      </c>
      <c r="B221" s="21" t="s">
        <v>1091</v>
      </c>
      <c r="C221" s="21" t="s">
        <v>1092</v>
      </c>
      <c r="D221" s="20" t="s">
        <v>1093</v>
      </c>
      <c r="E221" s="20" t="s">
        <v>1094</v>
      </c>
      <c r="F221" s="21"/>
      <c r="G221" s="22">
        <v>2</v>
      </c>
      <c r="H221" s="9">
        <v>79.6</v>
      </c>
      <c r="I221" s="29">
        <v>0.2</v>
      </c>
      <c r="J221" s="28">
        <v>54</v>
      </c>
      <c r="K221" s="9">
        <v>79.6</v>
      </c>
      <c r="L221" s="30">
        <f t="shared" si="5"/>
        <v>0.2</v>
      </c>
      <c r="M221" s="21">
        <v>398</v>
      </c>
    </row>
    <row r="222" ht="90" customHeight="1" spans="1:13">
      <c r="A222" s="20" t="s">
        <v>1095</v>
      </c>
      <c r="B222" s="21" t="s">
        <v>1096</v>
      </c>
      <c r="C222" s="21" t="s">
        <v>1097</v>
      </c>
      <c r="D222" s="20" t="s">
        <v>1098</v>
      </c>
      <c r="E222" s="20" t="s">
        <v>1099</v>
      </c>
      <c r="F222" s="21"/>
      <c r="G222" s="22">
        <v>3</v>
      </c>
      <c r="H222" s="9">
        <v>48</v>
      </c>
      <c r="I222" s="29">
        <v>0.2</v>
      </c>
      <c r="J222" s="28">
        <v>182</v>
      </c>
      <c r="K222" s="9">
        <v>48</v>
      </c>
      <c r="L222" s="30">
        <f t="shared" si="5"/>
        <v>0.2</v>
      </c>
      <c r="M222" s="21">
        <v>240</v>
      </c>
    </row>
    <row r="223" ht="90" customHeight="1" spans="1:13">
      <c r="A223" s="20" t="s">
        <v>1100</v>
      </c>
      <c r="B223" s="21" t="s">
        <v>1101</v>
      </c>
      <c r="C223" s="21" t="s">
        <v>1102</v>
      </c>
      <c r="D223" s="20" t="s">
        <v>1103</v>
      </c>
      <c r="E223" s="20" t="s">
        <v>1104</v>
      </c>
      <c r="F223" s="21"/>
      <c r="G223" s="22">
        <v>0</v>
      </c>
      <c r="H223" s="9"/>
      <c r="I223" s="29"/>
      <c r="J223" s="28">
        <v>100</v>
      </c>
      <c r="K223" s="9">
        <v>86.64</v>
      </c>
      <c r="L223" s="30">
        <f t="shared" si="5"/>
        <v>0.38</v>
      </c>
      <c r="M223" s="21">
        <v>228</v>
      </c>
    </row>
    <row r="224" ht="90" customHeight="1" spans="1:13">
      <c r="A224" s="20" t="s">
        <v>1105</v>
      </c>
      <c r="B224" s="21" t="s">
        <v>1106</v>
      </c>
      <c r="C224" s="21" t="s">
        <v>1102</v>
      </c>
      <c r="D224" s="20" t="s">
        <v>1107</v>
      </c>
      <c r="E224" s="20" t="s">
        <v>1108</v>
      </c>
      <c r="F224" s="21"/>
      <c r="G224" s="22">
        <v>0</v>
      </c>
      <c r="H224" s="9"/>
      <c r="I224" s="29"/>
      <c r="J224" s="28">
        <v>100</v>
      </c>
      <c r="K224" s="9">
        <v>86.64</v>
      </c>
      <c r="L224" s="30">
        <f t="shared" ref="L224:L287" si="6">K224/M224</f>
        <v>0.38</v>
      </c>
      <c r="M224" s="21">
        <v>228</v>
      </c>
    </row>
    <row r="225" ht="90" customHeight="1" spans="1:13">
      <c r="A225" s="20" t="s">
        <v>1109</v>
      </c>
      <c r="B225" s="21" t="s">
        <v>1110</v>
      </c>
      <c r="C225" s="21" t="s">
        <v>1111</v>
      </c>
      <c r="D225" s="20" t="s">
        <v>1112</v>
      </c>
      <c r="E225" s="20" t="s">
        <v>1113</v>
      </c>
      <c r="F225" s="21"/>
      <c r="G225" s="22">
        <v>2</v>
      </c>
      <c r="H225" s="9">
        <v>45.6</v>
      </c>
      <c r="I225" s="29">
        <v>0.2</v>
      </c>
      <c r="J225" s="28">
        <v>99</v>
      </c>
      <c r="K225" s="9">
        <v>45.6</v>
      </c>
      <c r="L225" s="30">
        <f t="shared" si="6"/>
        <v>0.2</v>
      </c>
      <c r="M225" s="21">
        <v>228</v>
      </c>
    </row>
    <row r="226" ht="90" customHeight="1" spans="1:13">
      <c r="A226" s="20" t="s">
        <v>1114</v>
      </c>
      <c r="B226" s="21" t="s">
        <v>1115</v>
      </c>
      <c r="C226" s="21" t="s">
        <v>1116</v>
      </c>
      <c r="D226" s="20" t="s">
        <v>1117</v>
      </c>
      <c r="E226" s="20" t="s">
        <v>1118</v>
      </c>
      <c r="F226" s="21"/>
      <c r="G226" s="22">
        <v>1</v>
      </c>
      <c r="H226" s="9">
        <v>45.6</v>
      </c>
      <c r="I226" s="29">
        <v>0.2</v>
      </c>
      <c r="J226" s="28">
        <v>0</v>
      </c>
      <c r="K226" s="9"/>
      <c r="L226" s="30"/>
      <c r="M226" s="21">
        <v>228</v>
      </c>
    </row>
    <row r="227" ht="90" customHeight="1" spans="1:13">
      <c r="A227" s="20" t="s">
        <v>1119</v>
      </c>
      <c r="B227" s="21" t="s">
        <v>1120</v>
      </c>
      <c r="C227" s="21" t="s">
        <v>1121</v>
      </c>
      <c r="D227" s="20" t="s">
        <v>1122</v>
      </c>
      <c r="E227" s="20" t="s">
        <v>1123</v>
      </c>
      <c r="F227" s="21"/>
      <c r="G227" s="22">
        <v>1</v>
      </c>
      <c r="H227" s="9">
        <v>45.6</v>
      </c>
      <c r="I227" s="29">
        <v>0.2</v>
      </c>
      <c r="J227" s="28">
        <v>0</v>
      </c>
      <c r="K227" s="9"/>
      <c r="L227" s="30"/>
      <c r="M227" s="21">
        <v>228</v>
      </c>
    </row>
    <row r="228" ht="90" customHeight="1" spans="1:13">
      <c r="A228" s="20" t="s">
        <v>1124</v>
      </c>
      <c r="B228" s="21" t="s">
        <v>1125</v>
      </c>
      <c r="C228" s="21" t="s">
        <v>1126</v>
      </c>
      <c r="D228" s="20" t="s">
        <v>1127</v>
      </c>
      <c r="E228" s="20" t="s">
        <v>1128</v>
      </c>
      <c r="F228" s="21"/>
      <c r="G228" s="22">
        <v>2</v>
      </c>
      <c r="H228" s="9">
        <v>61.6</v>
      </c>
      <c r="I228" s="29">
        <v>0.2</v>
      </c>
      <c r="J228" s="28">
        <v>61</v>
      </c>
      <c r="K228" s="9">
        <v>61.6</v>
      </c>
      <c r="L228" s="30">
        <f t="shared" si="6"/>
        <v>0.2</v>
      </c>
      <c r="M228" s="21">
        <v>308</v>
      </c>
    </row>
    <row r="229" ht="90" customHeight="1" spans="1:13">
      <c r="A229" s="20" t="s">
        <v>1129</v>
      </c>
      <c r="B229" s="21" t="s">
        <v>1130</v>
      </c>
      <c r="C229" s="21" t="s">
        <v>1131</v>
      </c>
      <c r="D229" s="20" t="s">
        <v>1132</v>
      </c>
      <c r="E229" s="20" t="s">
        <v>1133</v>
      </c>
      <c r="F229" s="21"/>
      <c r="G229" s="22">
        <v>2</v>
      </c>
      <c r="H229" s="9">
        <v>30.8</v>
      </c>
      <c r="I229" s="29">
        <v>0.1</v>
      </c>
      <c r="J229" s="28">
        <v>41</v>
      </c>
      <c r="K229" s="9">
        <v>30.8</v>
      </c>
      <c r="L229" s="30">
        <f t="shared" si="6"/>
        <v>0.1</v>
      </c>
      <c r="M229" s="21">
        <v>308</v>
      </c>
    </row>
    <row r="230" ht="90" customHeight="1" spans="1:13">
      <c r="A230" s="20" t="s">
        <v>1134</v>
      </c>
      <c r="B230" s="21" t="s">
        <v>1135</v>
      </c>
      <c r="C230" s="21" t="s">
        <v>1136</v>
      </c>
      <c r="D230" s="20" t="s">
        <v>1137</v>
      </c>
      <c r="E230" s="20" t="s">
        <v>1138</v>
      </c>
      <c r="F230" s="21"/>
      <c r="G230" s="22">
        <v>12</v>
      </c>
      <c r="H230" s="9">
        <v>139.6</v>
      </c>
      <c r="I230" s="29">
        <v>0.2</v>
      </c>
      <c r="J230" s="28">
        <v>694</v>
      </c>
      <c r="K230" s="9">
        <v>139.6</v>
      </c>
      <c r="L230" s="30">
        <f t="shared" si="6"/>
        <v>0.2</v>
      </c>
      <c r="M230" s="21">
        <v>698</v>
      </c>
    </row>
    <row r="231" ht="90" customHeight="1" spans="1:13">
      <c r="A231" s="20" t="s">
        <v>1139</v>
      </c>
      <c r="B231" s="21" t="s">
        <v>1140</v>
      </c>
      <c r="C231" s="21" t="s">
        <v>1141</v>
      </c>
      <c r="D231" s="20" t="s">
        <v>1142</v>
      </c>
      <c r="E231" s="20" t="s">
        <v>1143</v>
      </c>
      <c r="F231" s="21"/>
      <c r="G231" s="22">
        <v>9</v>
      </c>
      <c r="H231" s="9">
        <v>57.6</v>
      </c>
      <c r="I231" s="29">
        <v>0.2</v>
      </c>
      <c r="J231" s="28">
        <v>239</v>
      </c>
      <c r="K231" s="9">
        <v>57.6</v>
      </c>
      <c r="L231" s="30">
        <f t="shared" si="6"/>
        <v>0.2</v>
      </c>
      <c r="M231" s="21">
        <v>288</v>
      </c>
    </row>
    <row r="232" ht="90" customHeight="1" spans="1:13">
      <c r="A232" s="20" t="s">
        <v>1144</v>
      </c>
      <c r="B232" s="21" t="s">
        <v>1145</v>
      </c>
      <c r="C232" s="21" t="s">
        <v>1146</v>
      </c>
      <c r="D232" s="20" t="s">
        <v>1147</v>
      </c>
      <c r="E232" s="20" t="s">
        <v>1148</v>
      </c>
      <c r="F232" s="21"/>
      <c r="G232" s="22">
        <v>1</v>
      </c>
      <c r="H232" s="9">
        <v>57.6</v>
      </c>
      <c r="I232" s="29">
        <v>0.2</v>
      </c>
      <c r="J232" s="28">
        <v>26</v>
      </c>
      <c r="K232" s="9">
        <v>57.6</v>
      </c>
      <c r="L232" s="30">
        <f t="shared" si="6"/>
        <v>0.2</v>
      </c>
      <c r="M232" s="21">
        <v>288</v>
      </c>
    </row>
    <row r="233" ht="90" customHeight="1" spans="1:13">
      <c r="A233" s="20" t="s">
        <v>1149</v>
      </c>
      <c r="B233" s="21" t="s">
        <v>1150</v>
      </c>
      <c r="C233" s="21" t="s">
        <v>1151</v>
      </c>
      <c r="D233" s="20" t="s">
        <v>1152</v>
      </c>
      <c r="E233" s="20" t="s">
        <v>1153</v>
      </c>
      <c r="F233" s="21"/>
      <c r="G233" s="22">
        <v>0</v>
      </c>
      <c r="H233" s="9"/>
      <c r="I233" s="29"/>
      <c r="J233" s="28">
        <v>9</v>
      </c>
      <c r="K233" s="9">
        <v>231.8</v>
      </c>
      <c r="L233" s="30">
        <f t="shared" si="6"/>
        <v>0.38</v>
      </c>
      <c r="M233" s="21">
        <v>610</v>
      </c>
    </row>
    <row r="234" ht="90" customHeight="1" spans="1:13">
      <c r="A234" s="20" t="s">
        <v>1154</v>
      </c>
      <c r="B234" s="21" t="s">
        <v>1155</v>
      </c>
      <c r="C234" s="21" t="s">
        <v>1156</v>
      </c>
      <c r="D234" s="20" t="s">
        <v>1157</v>
      </c>
      <c r="E234" s="20" t="s">
        <v>1158</v>
      </c>
      <c r="F234" s="21"/>
      <c r="G234" s="22">
        <v>7</v>
      </c>
      <c r="H234" s="9">
        <v>35.6</v>
      </c>
      <c r="I234" s="29">
        <v>0.2</v>
      </c>
      <c r="J234" s="28">
        <v>367</v>
      </c>
      <c r="K234" s="9">
        <v>35.6</v>
      </c>
      <c r="L234" s="30">
        <f t="shared" si="6"/>
        <v>0.2</v>
      </c>
      <c r="M234" s="21">
        <v>178</v>
      </c>
    </row>
    <row r="235" ht="90" customHeight="1" spans="1:13">
      <c r="A235" s="20" t="s">
        <v>1159</v>
      </c>
      <c r="B235" s="21" t="s">
        <v>1160</v>
      </c>
      <c r="C235" s="21" t="s">
        <v>1161</v>
      </c>
      <c r="D235" s="20" t="s">
        <v>1162</v>
      </c>
      <c r="E235" s="20" t="s">
        <v>1163</v>
      </c>
      <c r="F235" s="21"/>
      <c r="G235" s="22">
        <v>6</v>
      </c>
      <c r="H235" s="9">
        <v>174</v>
      </c>
      <c r="I235" s="29">
        <v>0.2</v>
      </c>
      <c r="J235" s="28">
        <v>349</v>
      </c>
      <c r="K235" s="9">
        <v>174</v>
      </c>
      <c r="L235" s="30">
        <f t="shared" si="6"/>
        <v>0.2</v>
      </c>
      <c r="M235" s="21">
        <v>870</v>
      </c>
    </row>
    <row r="236" ht="90" customHeight="1" spans="1:13">
      <c r="A236" s="20" t="s">
        <v>1164</v>
      </c>
      <c r="B236" s="21" t="s">
        <v>1165</v>
      </c>
      <c r="C236" s="21" t="s">
        <v>1166</v>
      </c>
      <c r="D236" s="20" t="s">
        <v>1167</v>
      </c>
      <c r="E236" s="20" t="s">
        <v>1168</v>
      </c>
      <c r="F236" s="21"/>
      <c r="G236" s="22">
        <v>2</v>
      </c>
      <c r="H236" s="9">
        <v>53.6</v>
      </c>
      <c r="I236" s="29">
        <v>0.2</v>
      </c>
      <c r="J236" s="28">
        <v>25</v>
      </c>
      <c r="K236" s="9">
        <v>53.6</v>
      </c>
      <c r="L236" s="30">
        <f t="shared" si="6"/>
        <v>0.2</v>
      </c>
      <c r="M236" s="21">
        <v>268</v>
      </c>
    </row>
    <row r="237" ht="90" customHeight="1" spans="1:13">
      <c r="A237" s="20" t="s">
        <v>1169</v>
      </c>
      <c r="B237" s="21" t="s">
        <v>1170</v>
      </c>
      <c r="C237" s="21" t="s">
        <v>1136</v>
      </c>
      <c r="D237" s="20" t="s">
        <v>1171</v>
      </c>
      <c r="E237" s="20" t="s">
        <v>1172</v>
      </c>
      <c r="F237" s="21"/>
      <c r="G237" s="22">
        <v>4</v>
      </c>
      <c r="H237" s="9">
        <v>69.8</v>
      </c>
      <c r="I237" s="29">
        <v>0.1</v>
      </c>
      <c r="J237" s="28">
        <v>916</v>
      </c>
      <c r="K237" s="9">
        <v>69.8</v>
      </c>
      <c r="L237" s="30">
        <f t="shared" si="6"/>
        <v>0.1</v>
      </c>
      <c r="M237" s="21">
        <v>698</v>
      </c>
    </row>
    <row r="238" ht="90" customHeight="1" spans="1:13">
      <c r="A238" s="20" t="s">
        <v>1173</v>
      </c>
      <c r="B238" s="21" t="s">
        <v>1174</v>
      </c>
      <c r="C238" s="21" t="s">
        <v>1175</v>
      </c>
      <c r="D238" s="20" t="s">
        <v>1176</v>
      </c>
      <c r="E238" s="20" t="s">
        <v>1177</v>
      </c>
      <c r="F238" s="21"/>
      <c r="G238" s="22">
        <v>1</v>
      </c>
      <c r="H238" s="9">
        <v>57.6</v>
      </c>
      <c r="I238" s="29">
        <v>0.2</v>
      </c>
      <c r="J238" s="28">
        <v>38</v>
      </c>
      <c r="K238" s="9">
        <v>57.6</v>
      </c>
      <c r="L238" s="30">
        <f t="shared" si="6"/>
        <v>0.2</v>
      </c>
      <c r="M238" s="21">
        <v>288</v>
      </c>
    </row>
    <row r="239" ht="90" customHeight="1" spans="1:13">
      <c r="A239" s="20" t="s">
        <v>1178</v>
      </c>
      <c r="B239" s="21" t="s">
        <v>1179</v>
      </c>
      <c r="C239" s="21" t="s">
        <v>1180</v>
      </c>
      <c r="D239" s="20" t="s">
        <v>1181</v>
      </c>
      <c r="E239" s="20" t="s">
        <v>1182</v>
      </c>
      <c r="F239" s="21"/>
      <c r="G239" s="22">
        <v>0</v>
      </c>
      <c r="H239" s="9"/>
      <c r="I239" s="29"/>
      <c r="J239" s="28">
        <v>1</v>
      </c>
      <c r="K239" s="9">
        <v>281.2</v>
      </c>
      <c r="L239" s="30">
        <f t="shared" si="6"/>
        <v>0.38</v>
      </c>
      <c r="M239" s="21">
        <v>740</v>
      </c>
    </row>
    <row r="240" ht="90" customHeight="1" spans="1:13">
      <c r="A240" s="20" t="s">
        <v>1183</v>
      </c>
      <c r="B240" s="21" t="s">
        <v>1184</v>
      </c>
      <c r="C240" s="21" t="s">
        <v>1185</v>
      </c>
      <c r="D240" s="20" t="s">
        <v>1186</v>
      </c>
      <c r="E240" s="20" t="s">
        <v>1187</v>
      </c>
      <c r="F240" s="21"/>
      <c r="G240" s="22">
        <v>0</v>
      </c>
      <c r="H240" s="9"/>
      <c r="I240" s="29"/>
      <c r="J240" s="28">
        <v>36</v>
      </c>
      <c r="K240" s="9">
        <v>257.64</v>
      </c>
      <c r="L240" s="30">
        <f t="shared" si="6"/>
        <v>0.38</v>
      </c>
      <c r="M240" s="21">
        <v>678</v>
      </c>
    </row>
    <row r="241" ht="90" customHeight="1" spans="1:13">
      <c r="A241" s="20" t="s">
        <v>1188</v>
      </c>
      <c r="B241" s="21" t="s">
        <v>1189</v>
      </c>
      <c r="C241" s="21" t="s">
        <v>1190</v>
      </c>
      <c r="D241" s="20" t="s">
        <v>1191</v>
      </c>
      <c r="E241" s="20" t="s">
        <v>1192</v>
      </c>
      <c r="F241" s="21"/>
      <c r="G241" s="22">
        <v>1</v>
      </c>
      <c r="H241" s="9">
        <v>104.8</v>
      </c>
      <c r="I241" s="29">
        <v>0.1</v>
      </c>
      <c r="J241" s="28">
        <v>0</v>
      </c>
      <c r="K241" s="9"/>
      <c r="L241" s="30"/>
      <c r="M241" s="21">
        <v>1048</v>
      </c>
    </row>
    <row r="242" ht="90" customHeight="1" spans="1:13">
      <c r="A242" s="20" t="s">
        <v>1193</v>
      </c>
      <c r="B242" s="21" t="s">
        <v>1194</v>
      </c>
      <c r="C242" s="21" t="s">
        <v>1195</v>
      </c>
      <c r="D242" s="20" t="s">
        <v>1196</v>
      </c>
      <c r="E242" s="20" t="s">
        <v>1197</v>
      </c>
      <c r="F242" s="21"/>
      <c r="G242" s="22">
        <v>0</v>
      </c>
      <c r="H242" s="9"/>
      <c r="I242" s="29"/>
      <c r="J242" s="28">
        <v>30</v>
      </c>
      <c r="K242" s="9">
        <v>390.64</v>
      </c>
      <c r="L242" s="30">
        <f t="shared" si="6"/>
        <v>0.38</v>
      </c>
      <c r="M242" s="21">
        <v>1028</v>
      </c>
    </row>
    <row r="243" ht="90" customHeight="1" spans="1:13">
      <c r="A243" s="20" t="s">
        <v>1198</v>
      </c>
      <c r="B243" s="21" t="s">
        <v>1199</v>
      </c>
      <c r="C243" s="21" t="s">
        <v>1200</v>
      </c>
      <c r="D243" s="20" t="s">
        <v>1201</v>
      </c>
      <c r="E243" s="20" t="s">
        <v>1202</v>
      </c>
      <c r="F243" s="21"/>
      <c r="G243" s="22">
        <v>0</v>
      </c>
      <c r="H243" s="9"/>
      <c r="I243" s="29"/>
      <c r="J243" s="28">
        <v>15</v>
      </c>
      <c r="K243" s="9">
        <v>356.44</v>
      </c>
      <c r="L243" s="30">
        <f t="shared" si="6"/>
        <v>0.38</v>
      </c>
      <c r="M243" s="21">
        <v>938</v>
      </c>
    </row>
    <row r="244" ht="90" customHeight="1" spans="1:13">
      <c r="A244" s="20" t="s">
        <v>1203</v>
      </c>
      <c r="B244" s="21" t="s">
        <v>1204</v>
      </c>
      <c r="C244" s="21" t="s">
        <v>1205</v>
      </c>
      <c r="D244" s="20" t="s">
        <v>1206</v>
      </c>
      <c r="E244" s="20" t="s">
        <v>1207</v>
      </c>
      <c r="F244" s="21"/>
      <c r="G244" s="22">
        <v>2</v>
      </c>
      <c r="H244" s="9">
        <v>205.6</v>
      </c>
      <c r="I244" s="29">
        <v>0.2</v>
      </c>
      <c r="J244" s="28">
        <v>0</v>
      </c>
      <c r="K244" s="9"/>
      <c r="L244" s="30"/>
      <c r="M244" s="21">
        <v>1028</v>
      </c>
    </row>
    <row r="245" ht="90" customHeight="1" spans="1:13">
      <c r="A245" s="20" t="s">
        <v>1208</v>
      </c>
      <c r="B245" s="21" t="s">
        <v>1209</v>
      </c>
      <c r="C245" s="21" t="s">
        <v>1210</v>
      </c>
      <c r="D245" s="20" t="s">
        <v>1211</v>
      </c>
      <c r="E245" s="20" t="s">
        <v>1212</v>
      </c>
      <c r="F245" s="21"/>
      <c r="G245" s="22">
        <v>0</v>
      </c>
      <c r="H245" s="9"/>
      <c r="I245" s="29"/>
      <c r="J245" s="28">
        <v>35</v>
      </c>
      <c r="K245" s="9">
        <v>390.64</v>
      </c>
      <c r="L245" s="30">
        <f t="shared" si="6"/>
        <v>0.38</v>
      </c>
      <c r="M245" s="21">
        <v>1028</v>
      </c>
    </row>
    <row r="246" ht="90" customHeight="1" spans="1:13">
      <c r="A246" s="20" t="s">
        <v>1213</v>
      </c>
      <c r="B246" s="21" t="s">
        <v>1214</v>
      </c>
      <c r="C246" s="21" t="s">
        <v>335</v>
      </c>
      <c r="D246" s="20" t="s">
        <v>1215</v>
      </c>
      <c r="E246" s="20" t="s">
        <v>1216</v>
      </c>
      <c r="F246" s="21"/>
      <c r="G246" s="22">
        <v>0</v>
      </c>
      <c r="H246" s="9"/>
      <c r="I246" s="29"/>
      <c r="J246" s="28">
        <v>44</v>
      </c>
      <c r="K246" s="9">
        <v>804.84</v>
      </c>
      <c r="L246" s="30">
        <f t="shared" si="6"/>
        <v>0.38</v>
      </c>
      <c r="M246" s="21">
        <v>2118</v>
      </c>
    </row>
    <row r="247" ht="90" customHeight="1" spans="1:13">
      <c r="A247" s="20" t="s">
        <v>1217</v>
      </c>
      <c r="B247" s="21" t="s">
        <v>1218</v>
      </c>
      <c r="C247" s="21" t="s">
        <v>1195</v>
      </c>
      <c r="D247" s="20" t="s">
        <v>1219</v>
      </c>
      <c r="E247" s="20" t="s">
        <v>1220</v>
      </c>
      <c r="F247" s="21"/>
      <c r="G247" s="22">
        <v>0</v>
      </c>
      <c r="H247" s="9"/>
      <c r="I247" s="29"/>
      <c r="J247" s="28">
        <v>28</v>
      </c>
      <c r="K247" s="9">
        <v>372.4</v>
      </c>
      <c r="L247" s="30">
        <f t="shared" si="6"/>
        <v>0.38</v>
      </c>
      <c r="M247" s="21">
        <v>980</v>
      </c>
    </row>
    <row r="248" ht="90" customHeight="1" spans="1:13">
      <c r="A248" s="20" t="s">
        <v>1221</v>
      </c>
      <c r="B248" s="21" t="s">
        <v>1222</v>
      </c>
      <c r="C248" s="21" t="s">
        <v>1223</v>
      </c>
      <c r="D248" s="20" t="s">
        <v>1224</v>
      </c>
      <c r="E248" s="20" t="s">
        <v>1225</v>
      </c>
      <c r="F248" s="21"/>
      <c r="G248" s="22">
        <v>0</v>
      </c>
      <c r="H248" s="9"/>
      <c r="I248" s="29"/>
      <c r="J248" s="28">
        <v>69</v>
      </c>
      <c r="K248" s="9">
        <v>471.2</v>
      </c>
      <c r="L248" s="30">
        <f t="shared" si="6"/>
        <v>0.38</v>
      </c>
      <c r="M248" s="21">
        <v>1240</v>
      </c>
    </row>
    <row r="249" ht="90" customHeight="1" spans="1:13">
      <c r="A249" s="20" t="s">
        <v>1226</v>
      </c>
      <c r="B249" s="21" t="s">
        <v>1227</v>
      </c>
      <c r="C249" s="21" t="s">
        <v>1190</v>
      </c>
      <c r="D249" s="20" t="s">
        <v>1228</v>
      </c>
      <c r="E249" s="20" t="s">
        <v>1229</v>
      </c>
      <c r="F249" s="21"/>
      <c r="G249" s="22">
        <v>0</v>
      </c>
      <c r="H249" s="9"/>
      <c r="I249" s="29"/>
      <c r="J249" s="28">
        <v>8</v>
      </c>
      <c r="K249" s="9">
        <v>471.2</v>
      </c>
      <c r="L249" s="30">
        <f t="shared" si="6"/>
        <v>0.38</v>
      </c>
      <c r="M249" s="21">
        <v>1240</v>
      </c>
    </row>
    <row r="250" ht="90" customHeight="1" spans="1:13">
      <c r="A250" s="20" t="s">
        <v>1230</v>
      </c>
      <c r="B250" s="21" t="s">
        <v>1231</v>
      </c>
      <c r="C250" s="21" t="s">
        <v>1232</v>
      </c>
      <c r="D250" s="20" t="s">
        <v>1233</v>
      </c>
      <c r="E250" s="20" t="s">
        <v>1234</v>
      </c>
      <c r="F250" s="21"/>
      <c r="G250" s="22">
        <v>0</v>
      </c>
      <c r="H250" s="9"/>
      <c r="I250" s="29"/>
      <c r="J250" s="28">
        <v>16</v>
      </c>
      <c r="K250" s="9">
        <v>398.24</v>
      </c>
      <c r="L250" s="30">
        <f t="shared" si="6"/>
        <v>0.38</v>
      </c>
      <c r="M250" s="21">
        <v>1048</v>
      </c>
    </row>
    <row r="251" ht="90" customHeight="1" spans="1:13">
      <c r="A251" s="20" t="s">
        <v>1235</v>
      </c>
      <c r="B251" s="21" t="s">
        <v>1236</v>
      </c>
      <c r="C251" s="21" t="s">
        <v>1237</v>
      </c>
      <c r="D251" s="20" t="s">
        <v>1238</v>
      </c>
      <c r="E251" s="20" t="s">
        <v>1239</v>
      </c>
      <c r="F251" s="21"/>
      <c r="G251" s="22">
        <v>0</v>
      </c>
      <c r="H251" s="9"/>
      <c r="I251" s="29"/>
      <c r="J251" s="28">
        <v>8</v>
      </c>
      <c r="K251" s="9">
        <v>414.2</v>
      </c>
      <c r="L251" s="30">
        <f t="shared" si="6"/>
        <v>0.38</v>
      </c>
      <c r="M251" s="21">
        <v>1090</v>
      </c>
    </row>
    <row r="252" ht="90" customHeight="1" spans="1:13">
      <c r="A252" s="20" t="s">
        <v>1240</v>
      </c>
      <c r="B252" s="21" t="s">
        <v>1241</v>
      </c>
      <c r="C252" s="21" t="s">
        <v>1242</v>
      </c>
      <c r="D252" s="20" t="s">
        <v>1243</v>
      </c>
      <c r="E252" s="20" t="s">
        <v>1244</v>
      </c>
      <c r="F252" s="21"/>
      <c r="G252" s="22">
        <v>0</v>
      </c>
      <c r="H252" s="9"/>
      <c r="I252" s="29"/>
      <c r="J252" s="28">
        <v>90</v>
      </c>
      <c r="K252" s="9">
        <v>190</v>
      </c>
      <c r="L252" s="30">
        <f t="shared" si="6"/>
        <v>0.38</v>
      </c>
      <c r="M252" s="21">
        <v>500</v>
      </c>
    </row>
    <row r="253" ht="90" customHeight="1" spans="1:13">
      <c r="A253" s="20" t="s">
        <v>1245</v>
      </c>
      <c r="B253" s="21" t="s">
        <v>1246</v>
      </c>
      <c r="C253" s="21" t="s">
        <v>1247</v>
      </c>
      <c r="D253" s="20" t="s">
        <v>1248</v>
      </c>
      <c r="E253" s="20" t="s">
        <v>1249</v>
      </c>
      <c r="F253" s="21"/>
      <c r="G253" s="22">
        <v>2</v>
      </c>
      <c r="H253" s="9">
        <v>87.6</v>
      </c>
      <c r="I253" s="29">
        <v>0.2</v>
      </c>
      <c r="J253" s="28">
        <v>0</v>
      </c>
      <c r="K253" s="9"/>
      <c r="L253" s="30"/>
      <c r="M253" s="21">
        <v>438</v>
      </c>
    </row>
    <row r="254" ht="90" customHeight="1" spans="1:13">
      <c r="A254" s="20" t="s">
        <v>1250</v>
      </c>
      <c r="B254" s="21" t="s">
        <v>1251</v>
      </c>
      <c r="C254" s="21" t="s">
        <v>1252</v>
      </c>
      <c r="D254" s="20" t="s">
        <v>1253</v>
      </c>
      <c r="E254" s="20" t="s">
        <v>1254</v>
      </c>
      <c r="F254" s="21"/>
      <c r="G254" s="22">
        <v>0</v>
      </c>
      <c r="H254" s="9"/>
      <c r="I254" s="29"/>
      <c r="J254" s="28">
        <v>64</v>
      </c>
      <c r="K254" s="9">
        <v>91.2</v>
      </c>
      <c r="L254" s="30">
        <f t="shared" si="6"/>
        <v>0.38</v>
      </c>
      <c r="M254" s="21">
        <v>240</v>
      </c>
    </row>
    <row r="255" ht="90" customHeight="1" spans="1:13">
      <c r="A255" s="20" t="s">
        <v>1255</v>
      </c>
      <c r="B255" s="21" t="s">
        <v>1256</v>
      </c>
      <c r="C255" s="21" t="s">
        <v>1257</v>
      </c>
      <c r="D255" s="20" t="s">
        <v>1258</v>
      </c>
      <c r="E255" s="20" t="s">
        <v>1259</v>
      </c>
      <c r="F255" s="21"/>
      <c r="G255" s="22">
        <v>1</v>
      </c>
      <c r="H255" s="9">
        <v>73</v>
      </c>
      <c r="I255" s="29">
        <v>0.1</v>
      </c>
      <c r="J255" s="28">
        <v>145</v>
      </c>
      <c r="K255" s="9">
        <v>73</v>
      </c>
      <c r="L255" s="30">
        <f t="shared" si="6"/>
        <v>0.1</v>
      </c>
      <c r="M255" s="21">
        <v>730</v>
      </c>
    </row>
    <row r="256" ht="90" customHeight="1" spans="1:13">
      <c r="A256" s="20" t="s">
        <v>1260</v>
      </c>
      <c r="B256" s="21" t="s">
        <v>1261</v>
      </c>
      <c r="C256" s="21" t="s">
        <v>1262</v>
      </c>
      <c r="D256" s="20" t="s">
        <v>1263</v>
      </c>
      <c r="E256" s="20" t="s">
        <v>1264</v>
      </c>
      <c r="F256" s="21"/>
      <c r="G256" s="22">
        <v>1</v>
      </c>
      <c r="H256" s="9">
        <v>100</v>
      </c>
      <c r="I256" s="29">
        <v>0.2</v>
      </c>
      <c r="J256" s="28">
        <v>0</v>
      </c>
      <c r="K256" s="9"/>
      <c r="L256" s="30"/>
      <c r="M256" s="21">
        <v>500</v>
      </c>
    </row>
    <row r="257" ht="90" customHeight="1" spans="1:13">
      <c r="A257" s="20" t="s">
        <v>1265</v>
      </c>
      <c r="B257" s="21" t="s">
        <v>1266</v>
      </c>
      <c r="C257" s="21" t="s">
        <v>1247</v>
      </c>
      <c r="D257" s="20" t="s">
        <v>1267</v>
      </c>
      <c r="E257" s="20" t="s">
        <v>1268</v>
      </c>
      <c r="F257" s="21"/>
      <c r="G257" s="22">
        <v>3</v>
      </c>
      <c r="H257" s="9">
        <v>83.6</v>
      </c>
      <c r="I257" s="29">
        <v>0.2</v>
      </c>
      <c r="J257" s="28">
        <v>23</v>
      </c>
      <c r="K257" s="9">
        <v>83.6</v>
      </c>
      <c r="L257" s="30">
        <f t="shared" si="6"/>
        <v>0.2</v>
      </c>
      <c r="M257" s="21">
        <v>418</v>
      </c>
    </row>
    <row r="258" ht="90" customHeight="1" spans="1:13">
      <c r="A258" s="20" t="s">
        <v>1269</v>
      </c>
      <c r="B258" s="21" t="s">
        <v>1270</v>
      </c>
      <c r="C258" s="21" t="s">
        <v>1262</v>
      </c>
      <c r="D258" s="20" t="s">
        <v>1271</v>
      </c>
      <c r="E258" s="20" t="s">
        <v>1272</v>
      </c>
      <c r="F258" s="21"/>
      <c r="G258" s="22">
        <v>3</v>
      </c>
      <c r="H258" s="9">
        <v>96</v>
      </c>
      <c r="I258" s="29">
        <v>0.2</v>
      </c>
      <c r="J258" s="28">
        <v>10</v>
      </c>
      <c r="K258" s="9">
        <v>96</v>
      </c>
      <c r="L258" s="30">
        <f t="shared" si="6"/>
        <v>0.2</v>
      </c>
      <c r="M258" s="21">
        <v>480</v>
      </c>
    </row>
    <row r="259" ht="90" customHeight="1" spans="1:13">
      <c r="A259" s="20" t="s">
        <v>1273</v>
      </c>
      <c r="B259" s="21" t="s">
        <v>1274</v>
      </c>
      <c r="C259" s="21" t="s">
        <v>1275</v>
      </c>
      <c r="D259" s="20" t="s">
        <v>1276</v>
      </c>
      <c r="E259" s="20" t="s">
        <v>1277</v>
      </c>
      <c r="F259" s="21"/>
      <c r="G259" s="22">
        <v>0</v>
      </c>
      <c r="H259" s="9"/>
      <c r="I259" s="29"/>
      <c r="J259" s="28">
        <v>100</v>
      </c>
      <c r="K259" s="9">
        <v>281.2</v>
      </c>
      <c r="L259" s="30">
        <f t="shared" si="6"/>
        <v>0.38</v>
      </c>
      <c r="M259" s="21">
        <v>740</v>
      </c>
    </row>
    <row r="260" ht="90" customHeight="1" spans="1:13">
      <c r="A260" s="20" t="s">
        <v>1278</v>
      </c>
      <c r="B260" s="21" t="s">
        <v>1279</v>
      </c>
      <c r="C260" s="21" t="s">
        <v>1280</v>
      </c>
      <c r="D260" s="20" t="s">
        <v>1281</v>
      </c>
      <c r="E260" s="20" t="s">
        <v>1282</v>
      </c>
      <c r="F260" s="21"/>
      <c r="G260" s="22">
        <v>0</v>
      </c>
      <c r="H260" s="9"/>
      <c r="I260" s="29"/>
      <c r="J260" s="28">
        <v>50</v>
      </c>
      <c r="K260" s="9">
        <v>421.8</v>
      </c>
      <c r="L260" s="30">
        <f t="shared" si="6"/>
        <v>0.38</v>
      </c>
      <c r="M260" s="21">
        <v>1110</v>
      </c>
    </row>
    <row r="261" ht="90" customHeight="1" spans="1:13">
      <c r="A261" s="20" t="s">
        <v>1283</v>
      </c>
      <c r="B261" s="21" t="s">
        <v>1284</v>
      </c>
      <c r="C261" s="21" t="s">
        <v>1285</v>
      </c>
      <c r="D261" s="20" t="s">
        <v>1286</v>
      </c>
      <c r="E261" s="20" t="s">
        <v>1287</v>
      </c>
      <c r="F261" s="21"/>
      <c r="G261" s="22">
        <v>0</v>
      </c>
      <c r="H261" s="9"/>
      <c r="I261" s="29"/>
      <c r="J261" s="28">
        <v>12</v>
      </c>
      <c r="K261" s="9">
        <v>250.04</v>
      </c>
      <c r="L261" s="30">
        <f t="shared" si="6"/>
        <v>0.38</v>
      </c>
      <c r="M261" s="21">
        <v>658</v>
      </c>
    </row>
    <row r="262" ht="90" customHeight="1" spans="1:13">
      <c r="A262" s="20" t="s">
        <v>1288</v>
      </c>
      <c r="B262" s="21" t="s">
        <v>1289</v>
      </c>
      <c r="C262" s="21" t="s">
        <v>1290</v>
      </c>
      <c r="D262" s="20" t="s">
        <v>1291</v>
      </c>
      <c r="E262" s="20" t="s">
        <v>1292</v>
      </c>
      <c r="F262" s="21"/>
      <c r="G262" s="22">
        <v>0</v>
      </c>
      <c r="H262" s="9"/>
      <c r="I262" s="29"/>
      <c r="J262" s="28">
        <v>30</v>
      </c>
      <c r="K262" s="9">
        <v>174.04</v>
      </c>
      <c r="L262" s="30">
        <f t="shared" si="6"/>
        <v>0.38</v>
      </c>
      <c r="M262" s="21">
        <v>458</v>
      </c>
    </row>
    <row r="263" ht="90" customHeight="1" spans="1:13">
      <c r="A263" s="20" t="s">
        <v>1293</v>
      </c>
      <c r="B263" s="21" t="s">
        <v>1294</v>
      </c>
      <c r="C263" s="21" t="s">
        <v>1295</v>
      </c>
      <c r="D263" s="20" t="s">
        <v>1296</v>
      </c>
      <c r="E263" s="20" t="s">
        <v>1297</v>
      </c>
      <c r="F263" s="21"/>
      <c r="G263" s="22">
        <v>2</v>
      </c>
      <c r="H263" s="9">
        <v>65.6</v>
      </c>
      <c r="I263" s="29">
        <v>0.2</v>
      </c>
      <c r="J263" s="28">
        <v>2</v>
      </c>
      <c r="K263" s="9">
        <v>65.6</v>
      </c>
      <c r="L263" s="30">
        <f t="shared" si="6"/>
        <v>0.2</v>
      </c>
      <c r="M263" s="21">
        <v>328</v>
      </c>
    </row>
    <row r="264" ht="90" customHeight="1" spans="1:13">
      <c r="A264" s="20" t="s">
        <v>1298</v>
      </c>
      <c r="B264" s="21" t="s">
        <v>1299</v>
      </c>
      <c r="C264" s="21" t="s">
        <v>1247</v>
      </c>
      <c r="D264" s="20" t="s">
        <v>1248</v>
      </c>
      <c r="E264" s="20" t="s">
        <v>1300</v>
      </c>
      <c r="F264" s="21"/>
      <c r="G264" s="22">
        <v>0</v>
      </c>
      <c r="H264" s="9"/>
      <c r="I264" s="29"/>
      <c r="J264" s="28">
        <v>56</v>
      </c>
      <c r="K264" s="9">
        <v>166.44</v>
      </c>
      <c r="L264" s="30">
        <f t="shared" si="6"/>
        <v>0.38</v>
      </c>
      <c r="M264" s="21">
        <v>438</v>
      </c>
    </row>
    <row r="265" ht="90" customHeight="1" spans="1:13">
      <c r="A265" s="20" t="s">
        <v>1301</v>
      </c>
      <c r="B265" s="21" t="s">
        <v>1302</v>
      </c>
      <c r="C265" s="21" t="s">
        <v>1242</v>
      </c>
      <c r="D265" s="20" t="s">
        <v>1303</v>
      </c>
      <c r="E265" s="20" t="s">
        <v>1304</v>
      </c>
      <c r="F265" s="21"/>
      <c r="G265" s="22">
        <v>0</v>
      </c>
      <c r="H265" s="9"/>
      <c r="I265" s="29"/>
      <c r="J265" s="28">
        <v>145</v>
      </c>
      <c r="K265" s="9">
        <v>208.24</v>
      </c>
      <c r="L265" s="30">
        <f t="shared" si="6"/>
        <v>0.38</v>
      </c>
      <c r="M265" s="21">
        <v>548</v>
      </c>
    </row>
    <row r="266" ht="90" customHeight="1" spans="1:13">
      <c r="A266" s="20" t="s">
        <v>1305</v>
      </c>
      <c r="B266" s="21" t="s">
        <v>1306</v>
      </c>
      <c r="C266" s="21" t="s">
        <v>1307</v>
      </c>
      <c r="D266" s="20" t="s">
        <v>1308</v>
      </c>
      <c r="E266" s="20" t="s">
        <v>1309</v>
      </c>
      <c r="F266" s="21"/>
      <c r="G266" s="22">
        <v>1</v>
      </c>
      <c r="H266" s="9">
        <v>1307.6</v>
      </c>
      <c r="I266" s="29">
        <v>0.2</v>
      </c>
      <c r="J266" s="28">
        <v>10</v>
      </c>
      <c r="K266" s="9">
        <v>1307.6</v>
      </c>
      <c r="L266" s="30">
        <f t="shared" si="6"/>
        <v>0.2</v>
      </c>
      <c r="M266" s="21">
        <v>6538</v>
      </c>
    </row>
    <row r="267" ht="90" customHeight="1" spans="1:13">
      <c r="A267" s="20" t="s">
        <v>1310</v>
      </c>
      <c r="B267" s="21" t="s">
        <v>1311</v>
      </c>
      <c r="C267" s="21" t="s">
        <v>1312</v>
      </c>
      <c r="D267" s="20" t="s">
        <v>1313</v>
      </c>
      <c r="E267" s="20" t="s">
        <v>1314</v>
      </c>
      <c r="F267" s="21"/>
      <c r="G267" s="22">
        <v>0</v>
      </c>
      <c r="H267" s="9"/>
      <c r="I267" s="29"/>
      <c r="J267" s="28">
        <v>10</v>
      </c>
      <c r="K267" s="9">
        <v>2898.64</v>
      </c>
      <c r="L267" s="30">
        <f t="shared" si="6"/>
        <v>0.38</v>
      </c>
      <c r="M267" s="21">
        <v>7628</v>
      </c>
    </row>
    <row r="268" ht="90" customHeight="1" spans="1:13">
      <c r="A268" s="20" t="s">
        <v>1315</v>
      </c>
      <c r="B268" s="21" t="s">
        <v>1316</v>
      </c>
      <c r="C268" s="21" t="s">
        <v>1317</v>
      </c>
      <c r="D268" s="20" t="s">
        <v>1318</v>
      </c>
      <c r="E268" s="20" t="s">
        <v>1319</v>
      </c>
      <c r="F268" s="21"/>
      <c r="G268" s="22">
        <v>0</v>
      </c>
      <c r="H268" s="9"/>
      <c r="I268" s="29"/>
      <c r="J268" s="28">
        <v>37</v>
      </c>
      <c r="K268" s="9">
        <v>703</v>
      </c>
      <c r="L268" s="30">
        <f t="shared" si="6"/>
        <v>0.38</v>
      </c>
      <c r="M268" s="21">
        <v>1850</v>
      </c>
    </row>
    <row r="269" ht="90" customHeight="1" spans="1:13">
      <c r="A269" s="20" t="s">
        <v>1320</v>
      </c>
      <c r="B269" s="21" t="s">
        <v>1321</v>
      </c>
      <c r="C269" s="21" t="s">
        <v>1322</v>
      </c>
      <c r="D269" s="20" t="s">
        <v>1323</v>
      </c>
      <c r="E269" s="20" t="s">
        <v>1324</v>
      </c>
      <c r="F269" s="21"/>
      <c r="G269" s="22">
        <v>0</v>
      </c>
      <c r="H269" s="9"/>
      <c r="I269" s="29"/>
      <c r="J269" s="28">
        <v>32</v>
      </c>
      <c r="K269" s="9">
        <v>785.84</v>
      </c>
      <c r="L269" s="30">
        <f t="shared" si="6"/>
        <v>0.38</v>
      </c>
      <c r="M269" s="21">
        <v>2068</v>
      </c>
    </row>
    <row r="270" ht="90" customHeight="1" spans="1:13">
      <c r="A270" s="20" t="s">
        <v>1325</v>
      </c>
      <c r="B270" s="21" t="s">
        <v>1326</v>
      </c>
      <c r="C270" s="21" t="s">
        <v>1327</v>
      </c>
      <c r="D270" s="20" t="s">
        <v>1323</v>
      </c>
      <c r="E270" s="20" t="s">
        <v>1328</v>
      </c>
      <c r="F270" s="21"/>
      <c r="G270" s="22">
        <v>0</v>
      </c>
      <c r="H270" s="9"/>
      <c r="I270" s="29"/>
      <c r="J270" s="28">
        <v>37</v>
      </c>
      <c r="K270" s="9">
        <v>785.84</v>
      </c>
      <c r="L270" s="30">
        <f t="shared" si="6"/>
        <v>0.38</v>
      </c>
      <c r="M270" s="21">
        <v>2068</v>
      </c>
    </row>
    <row r="271" ht="90" customHeight="1" spans="1:13">
      <c r="A271" s="20" t="s">
        <v>1329</v>
      </c>
      <c r="B271" s="21" t="s">
        <v>1330</v>
      </c>
      <c r="C271" s="21" t="s">
        <v>1331</v>
      </c>
      <c r="D271" s="20" t="s">
        <v>1332</v>
      </c>
      <c r="E271" s="20" t="s">
        <v>1333</v>
      </c>
      <c r="F271" s="21"/>
      <c r="G271" s="22">
        <v>6</v>
      </c>
      <c r="H271" s="9">
        <v>35.6</v>
      </c>
      <c r="I271" s="29">
        <v>0.2</v>
      </c>
      <c r="J271" s="28">
        <v>113</v>
      </c>
      <c r="K271" s="9">
        <v>35.6</v>
      </c>
      <c r="L271" s="30">
        <f t="shared" si="6"/>
        <v>0.2</v>
      </c>
      <c r="M271" s="21">
        <v>178</v>
      </c>
    </row>
    <row r="272" ht="90" customHeight="1" spans="1:13">
      <c r="A272" s="20" t="s">
        <v>1334</v>
      </c>
      <c r="B272" s="21" t="s">
        <v>1335</v>
      </c>
      <c r="C272" s="21" t="s">
        <v>1336</v>
      </c>
      <c r="D272" s="20" t="s">
        <v>1337</v>
      </c>
      <c r="E272" s="20" t="s">
        <v>1338</v>
      </c>
      <c r="F272" s="21"/>
      <c r="G272" s="22">
        <v>3</v>
      </c>
      <c r="H272" s="9">
        <v>17.8</v>
      </c>
      <c r="I272" s="29">
        <v>0.1</v>
      </c>
      <c r="J272" s="28">
        <v>160</v>
      </c>
      <c r="K272" s="9">
        <v>17.8</v>
      </c>
      <c r="L272" s="30">
        <f t="shared" si="6"/>
        <v>0.1</v>
      </c>
      <c r="M272" s="21">
        <v>178</v>
      </c>
    </row>
    <row r="273" ht="90" customHeight="1" spans="1:13">
      <c r="A273" s="20" t="s">
        <v>1339</v>
      </c>
      <c r="B273" s="21" t="s">
        <v>1340</v>
      </c>
      <c r="C273" s="21" t="s">
        <v>1341</v>
      </c>
      <c r="D273" s="20" t="s">
        <v>1342</v>
      </c>
      <c r="E273" s="20" t="s">
        <v>1343</v>
      </c>
      <c r="F273" s="21"/>
      <c r="G273" s="22">
        <v>5</v>
      </c>
      <c r="H273" s="9">
        <v>39.6</v>
      </c>
      <c r="I273" s="29">
        <v>0.2</v>
      </c>
      <c r="J273" s="28">
        <v>136</v>
      </c>
      <c r="K273" s="9">
        <v>39.6</v>
      </c>
      <c r="L273" s="30">
        <f t="shared" si="6"/>
        <v>0.2</v>
      </c>
      <c r="M273" s="21">
        <v>198</v>
      </c>
    </row>
    <row r="274" ht="90" customHeight="1" spans="1:13">
      <c r="A274" s="20" t="s">
        <v>1344</v>
      </c>
      <c r="B274" s="21" t="s">
        <v>1345</v>
      </c>
      <c r="C274" s="21" t="s">
        <v>1346</v>
      </c>
      <c r="D274" s="20" t="s">
        <v>1347</v>
      </c>
      <c r="E274" s="20" t="s">
        <v>1348</v>
      </c>
      <c r="F274" s="21"/>
      <c r="G274" s="22">
        <v>2</v>
      </c>
      <c r="H274" s="9">
        <v>37.6</v>
      </c>
      <c r="I274" s="29">
        <v>0.2</v>
      </c>
      <c r="J274" s="28">
        <v>26</v>
      </c>
      <c r="K274" s="9">
        <v>37.6</v>
      </c>
      <c r="L274" s="30">
        <f t="shared" si="6"/>
        <v>0.2</v>
      </c>
      <c r="M274" s="21">
        <v>188</v>
      </c>
    </row>
    <row r="275" ht="90" customHeight="1" spans="1:13">
      <c r="A275" s="20" t="s">
        <v>1349</v>
      </c>
      <c r="B275" s="21" t="s">
        <v>1350</v>
      </c>
      <c r="C275" s="21" t="s">
        <v>1351</v>
      </c>
      <c r="D275" s="20" t="s">
        <v>1352</v>
      </c>
      <c r="E275" s="20" t="s">
        <v>1353</v>
      </c>
      <c r="F275" s="21"/>
      <c r="G275" s="22">
        <v>2</v>
      </c>
      <c r="H275" s="9">
        <v>57.6</v>
      </c>
      <c r="I275" s="29">
        <v>0.2</v>
      </c>
      <c r="J275" s="28">
        <v>18</v>
      </c>
      <c r="K275" s="9">
        <v>57.6</v>
      </c>
      <c r="L275" s="30">
        <f t="shared" si="6"/>
        <v>0.2</v>
      </c>
      <c r="M275" s="21">
        <v>288</v>
      </c>
    </row>
    <row r="276" ht="90" customHeight="1" spans="1:13">
      <c r="A276" s="20" t="s">
        <v>1354</v>
      </c>
      <c r="B276" s="21" t="s">
        <v>1355</v>
      </c>
      <c r="C276" s="21" t="s">
        <v>1356</v>
      </c>
      <c r="D276" s="20" t="s">
        <v>1357</v>
      </c>
      <c r="E276" s="20" t="s">
        <v>1358</v>
      </c>
      <c r="F276" s="21"/>
      <c r="G276" s="22">
        <v>0</v>
      </c>
      <c r="H276" s="9"/>
      <c r="I276" s="29"/>
      <c r="J276" s="28">
        <v>69</v>
      </c>
      <c r="K276" s="9">
        <v>182.4</v>
      </c>
      <c r="L276" s="30">
        <f t="shared" si="6"/>
        <v>0.38</v>
      </c>
      <c r="M276" s="21">
        <v>480</v>
      </c>
    </row>
    <row r="277" ht="90" customHeight="1" spans="1:13">
      <c r="A277" s="20" t="s">
        <v>1359</v>
      </c>
      <c r="B277" s="21" t="s">
        <v>1360</v>
      </c>
      <c r="C277" s="21" t="s">
        <v>1361</v>
      </c>
      <c r="D277" s="20" t="s">
        <v>1362</v>
      </c>
      <c r="E277" s="20" t="s">
        <v>1363</v>
      </c>
      <c r="F277" s="21"/>
      <c r="G277" s="22">
        <v>0</v>
      </c>
      <c r="H277" s="9"/>
      <c r="I277" s="29"/>
      <c r="J277" s="28">
        <v>77</v>
      </c>
      <c r="K277" s="9">
        <v>622.44</v>
      </c>
      <c r="L277" s="30">
        <f t="shared" si="6"/>
        <v>0.38</v>
      </c>
      <c r="M277" s="21">
        <v>1638</v>
      </c>
    </row>
    <row r="278" ht="90" customHeight="1" spans="1:13">
      <c r="A278" s="20" t="s">
        <v>1364</v>
      </c>
      <c r="B278" s="21" t="s">
        <v>1365</v>
      </c>
      <c r="C278" s="21" t="s">
        <v>1366</v>
      </c>
      <c r="D278" s="20" t="s">
        <v>1367</v>
      </c>
      <c r="E278" s="20" t="s">
        <v>1368</v>
      </c>
      <c r="F278" s="21"/>
      <c r="G278" s="22">
        <v>1</v>
      </c>
      <c r="H278" s="9">
        <v>879.6</v>
      </c>
      <c r="I278" s="29">
        <v>0.2</v>
      </c>
      <c r="J278" s="28">
        <v>32</v>
      </c>
      <c r="K278" s="9">
        <v>879.6</v>
      </c>
      <c r="L278" s="30">
        <f t="shared" si="6"/>
        <v>0.2</v>
      </c>
      <c r="M278" s="21">
        <v>4398</v>
      </c>
    </row>
    <row r="279" ht="90" customHeight="1" spans="1:13">
      <c r="A279" s="20" t="s">
        <v>1369</v>
      </c>
      <c r="B279" s="21" t="s">
        <v>1370</v>
      </c>
      <c r="C279" s="21" t="s">
        <v>1371</v>
      </c>
      <c r="D279" s="20" t="s">
        <v>1372</v>
      </c>
      <c r="E279" s="20" t="s">
        <v>1373</v>
      </c>
      <c r="F279" s="21"/>
      <c r="G279" s="22">
        <v>0</v>
      </c>
      <c r="H279" s="9"/>
      <c r="I279" s="29"/>
      <c r="J279" s="28">
        <v>32</v>
      </c>
      <c r="K279" s="9">
        <v>934.8</v>
      </c>
      <c r="L279" s="30">
        <f t="shared" si="6"/>
        <v>0.38</v>
      </c>
      <c r="M279" s="21">
        <v>2460</v>
      </c>
    </row>
    <row r="280" ht="90" customHeight="1" spans="1:13">
      <c r="A280" s="20" t="s">
        <v>1374</v>
      </c>
      <c r="B280" s="21" t="s">
        <v>1375</v>
      </c>
      <c r="C280" s="21" t="s">
        <v>1376</v>
      </c>
      <c r="D280" s="20" t="s">
        <v>1377</v>
      </c>
      <c r="E280" s="20" t="s">
        <v>1378</v>
      </c>
      <c r="F280" s="21"/>
      <c r="G280" s="22">
        <v>0</v>
      </c>
      <c r="H280" s="9"/>
      <c r="I280" s="29"/>
      <c r="J280" s="28">
        <v>19</v>
      </c>
      <c r="K280" s="9">
        <v>1713.04</v>
      </c>
      <c r="L280" s="30">
        <f t="shared" si="6"/>
        <v>0.38</v>
      </c>
      <c r="M280" s="21">
        <v>4508</v>
      </c>
    </row>
    <row r="281" ht="90" customHeight="1" spans="1:13">
      <c r="A281" s="20" t="s">
        <v>1379</v>
      </c>
      <c r="B281" s="21" t="s">
        <v>1380</v>
      </c>
      <c r="C281" s="21" t="s">
        <v>1381</v>
      </c>
      <c r="D281" s="20" t="s">
        <v>1382</v>
      </c>
      <c r="E281" s="20" t="s">
        <v>1383</v>
      </c>
      <c r="F281" s="21"/>
      <c r="G281" s="22">
        <v>1</v>
      </c>
      <c r="H281" s="9">
        <v>122</v>
      </c>
      <c r="I281" s="29">
        <v>0.2</v>
      </c>
      <c r="J281" s="28">
        <v>12</v>
      </c>
      <c r="K281" s="9">
        <v>122</v>
      </c>
      <c r="L281" s="30">
        <f t="shared" si="6"/>
        <v>0.2</v>
      </c>
      <c r="M281" s="21">
        <v>610</v>
      </c>
    </row>
    <row r="282" ht="90" customHeight="1" spans="1:13">
      <c r="A282" s="20" t="s">
        <v>1384</v>
      </c>
      <c r="B282" s="21" t="s">
        <v>1385</v>
      </c>
      <c r="C282" s="21" t="s">
        <v>1381</v>
      </c>
      <c r="D282" s="20" t="s">
        <v>1386</v>
      </c>
      <c r="E282" s="20" t="s">
        <v>1387</v>
      </c>
      <c r="F282" s="21"/>
      <c r="G282" s="22">
        <v>9</v>
      </c>
      <c r="H282" s="9">
        <v>153.6</v>
      </c>
      <c r="I282" s="29">
        <v>0.2</v>
      </c>
      <c r="J282" s="28">
        <v>129</v>
      </c>
      <c r="K282" s="9">
        <v>153.6</v>
      </c>
      <c r="L282" s="30">
        <f t="shared" si="6"/>
        <v>0.2</v>
      </c>
      <c r="M282" s="21">
        <v>768</v>
      </c>
    </row>
    <row r="283" ht="90" customHeight="1" spans="1:13">
      <c r="A283" s="20" t="s">
        <v>1388</v>
      </c>
      <c r="B283" s="21" t="s">
        <v>1389</v>
      </c>
      <c r="C283" s="21" t="s">
        <v>1390</v>
      </c>
      <c r="D283" s="20" t="s">
        <v>1391</v>
      </c>
      <c r="E283" s="20" t="s">
        <v>1392</v>
      </c>
      <c r="F283" s="21"/>
      <c r="G283" s="22">
        <v>1</v>
      </c>
      <c r="H283" s="9">
        <v>79.6</v>
      </c>
      <c r="I283" s="29">
        <v>0.2</v>
      </c>
      <c r="J283" s="28">
        <v>111</v>
      </c>
      <c r="K283" s="9">
        <v>79.6</v>
      </c>
      <c r="L283" s="30">
        <f t="shared" si="6"/>
        <v>0.2</v>
      </c>
      <c r="M283" s="21">
        <v>398</v>
      </c>
    </row>
    <row r="284" ht="90" customHeight="1" spans="1:13">
      <c r="A284" s="20" t="s">
        <v>1393</v>
      </c>
      <c r="B284" s="21" t="s">
        <v>1394</v>
      </c>
      <c r="C284" s="21" t="s">
        <v>1395</v>
      </c>
      <c r="D284" s="20" t="s">
        <v>1396</v>
      </c>
      <c r="E284" s="20" t="s">
        <v>1397</v>
      </c>
      <c r="F284" s="21"/>
      <c r="G284" s="22">
        <v>1</v>
      </c>
      <c r="H284" s="9">
        <v>222</v>
      </c>
      <c r="I284" s="29">
        <v>0.2</v>
      </c>
      <c r="J284" s="28">
        <v>0</v>
      </c>
      <c r="K284" s="9"/>
      <c r="L284" s="30"/>
      <c r="M284" s="21">
        <v>1110</v>
      </c>
    </row>
    <row r="285" ht="90" customHeight="1" spans="1:13">
      <c r="A285" s="20" t="s">
        <v>1398</v>
      </c>
      <c r="B285" s="21" t="s">
        <v>1399</v>
      </c>
      <c r="C285" s="21" t="s">
        <v>1400</v>
      </c>
      <c r="D285" s="20" t="s">
        <v>1401</v>
      </c>
      <c r="E285" s="20" t="s">
        <v>1402</v>
      </c>
      <c r="F285" s="21"/>
      <c r="G285" s="22">
        <v>0</v>
      </c>
      <c r="H285" s="9"/>
      <c r="I285" s="29"/>
      <c r="J285" s="28">
        <v>67</v>
      </c>
      <c r="K285" s="9">
        <v>166.44</v>
      </c>
      <c r="L285" s="30">
        <f t="shared" si="6"/>
        <v>0.38</v>
      </c>
      <c r="M285" s="21">
        <v>438</v>
      </c>
    </row>
    <row r="286" ht="90" customHeight="1" spans="1:13">
      <c r="A286" s="20" t="s">
        <v>1403</v>
      </c>
      <c r="B286" s="21" t="s">
        <v>1404</v>
      </c>
      <c r="C286" s="21" t="s">
        <v>1405</v>
      </c>
      <c r="D286" s="20" t="s">
        <v>1406</v>
      </c>
      <c r="E286" s="20" t="s">
        <v>1407</v>
      </c>
      <c r="F286" s="21"/>
      <c r="G286" s="22">
        <v>0</v>
      </c>
      <c r="H286" s="9"/>
      <c r="I286" s="29"/>
      <c r="J286" s="28">
        <v>39</v>
      </c>
      <c r="K286" s="9">
        <v>158.84</v>
      </c>
      <c r="L286" s="30">
        <f t="shared" si="6"/>
        <v>0.38</v>
      </c>
      <c r="M286" s="21">
        <v>418</v>
      </c>
    </row>
    <row r="287" ht="90" customHeight="1" spans="1:13">
      <c r="A287" s="20" t="s">
        <v>1408</v>
      </c>
      <c r="B287" s="21" t="s">
        <v>1409</v>
      </c>
      <c r="C287" s="21" t="s">
        <v>1410</v>
      </c>
      <c r="D287" s="20" t="s">
        <v>1411</v>
      </c>
      <c r="E287" s="20" t="s">
        <v>1412</v>
      </c>
      <c r="F287" s="21"/>
      <c r="G287" s="22">
        <v>0</v>
      </c>
      <c r="H287" s="9"/>
      <c r="I287" s="29"/>
      <c r="J287" s="28">
        <v>45</v>
      </c>
      <c r="K287" s="9">
        <v>257.64</v>
      </c>
      <c r="L287" s="30">
        <f t="shared" si="6"/>
        <v>0.38</v>
      </c>
      <c r="M287" s="21">
        <v>678</v>
      </c>
    </row>
    <row r="288" ht="90" customHeight="1" spans="1:13">
      <c r="A288" s="20" t="s">
        <v>1413</v>
      </c>
      <c r="B288" s="21" t="s">
        <v>1414</v>
      </c>
      <c r="C288" s="21" t="s">
        <v>1415</v>
      </c>
      <c r="D288" s="20" t="s">
        <v>1416</v>
      </c>
      <c r="E288" s="20" t="s">
        <v>1417</v>
      </c>
      <c r="F288" s="21"/>
      <c r="G288" s="22">
        <v>0</v>
      </c>
      <c r="H288" s="9"/>
      <c r="I288" s="29"/>
      <c r="J288" s="28">
        <v>115</v>
      </c>
      <c r="K288" s="9">
        <v>281.2</v>
      </c>
      <c r="L288" s="30">
        <f t="shared" ref="L288:L321" si="7">K288/M288</f>
        <v>0.38</v>
      </c>
      <c r="M288" s="21">
        <v>740</v>
      </c>
    </row>
    <row r="289" ht="90" customHeight="1" spans="1:13">
      <c r="A289" s="20" t="s">
        <v>1418</v>
      </c>
      <c r="B289" s="21" t="s">
        <v>1419</v>
      </c>
      <c r="C289" s="21" t="s">
        <v>1420</v>
      </c>
      <c r="D289" s="20" t="s">
        <v>1421</v>
      </c>
      <c r="E289" s="20" t="s">
        <v>1422</v>
      </c>
      <c r="F289" s="21"/>
      <c r="G289" s="22">
        <v>0</v>
      </c>
      <c r="H289" s="9"/>
      <c r="I289" s="29"/>
      <c r="J289" s="28">
        <v>43</v>
      </c>
      <c r="K289" s="9">
        <v>91.2</v>
      </c>
      <c r="L289" s="30">
        <f t="shared" si="7"/>
        <v>0.38</v>
      </c>
      <c r="M289" s="21">
        <v>240</v>
      </c>
    </row>
    <row r="290" ht="90" customHeight="1" spans="1:13">
      <c r="A290" s="20" t="s">
        <v>1423</v>
      </c>
      <c r="B290" s="21" t="s">
        <v>1424</v>
      </c>
      <c r="C290" s="21" t="s">
        <v>1425</v>
      </c>
      <c r="D290" s="20" t="s">
        <v>1426</v>
      </c>
      <c r="E290" s="20" t="s">
        <v>1427</v>
      </c>
      <c r="F290" s="21"/>
      <c r="G290" s="22">
        <v>0</v>
      </c>
      <c r="H290" s="9"/>
      <c r="I290" s="29"/>
      <c r="J290" s="28">
        <v>47</v>
      </c>
      <c r="K290" s="9">
        <v>250.04</v>
      </c>
      <c r="L290" s="30">
        <f t="shared" si="7"/>
        <v>0.38</v>
      </c>
      <c r="M290" s="21">
        <v>658</v>
      </c>
    </row>
    <row r="291" ht="90" customHeight="1" spans="1:13">
      <c r="A291" s="20" t="s">
        <v>1428</v>
      </c>
      <c r="B291" s="21" t="s">
        <v>1429</v>
      </c>
      <c r="C291" s="21" t="s">
        <v>1430</v>
      </c>
      <c r="D291" s="20" t="s">
        <v>1431</v>
      </c>
      <c r="E291" s="20" t="s">
        <v>1432</v>
      </c>
      <c r="F291" s="21"/>
      <c r="G291" s="22">
        <v>2</v>
      </c>
      <c r="H291" s="9">
        <v>37.6</v>
      </c>
      <c r="I291" s="29">
        <v>0.2</v>
      </c>
      <c r="J291" s="28">
        <v>0</v>
      </c>
      <c r="K291" s="9"/>
      <c r="L291" s="30"/>
      <c r="M291" s="21">
        <v>188</v>
      </c>
    </row>
    <row r="292" ht="90" customHeight="1" spans="1:13">
      <c r="A292" s="20" t="s">
        <v>1433</v>
      </c>
      <c r="B292" s="21" t="s">
        <v>1434</v>
      </c>
      <c r="C292" s="21" t="s">
        <v>1435</v>
      </c>
      <c r="D292" s="20" t="s">
        <v>1436</v>
      </c>
      <c r="E292" s="20" t="s">
        <v>1437</v>
      </c>
      <c r="F292" s="21"/>
      <c r="G292" s="22">
        <v>0</v>
      </c>
      <c r="H292" s="9"/>
      <c r="I292" s="29"/>
      <c r="J292" s="28">
        <v>66</v>
      </c>
      <c r="K292" s="9">
        <v>348.84</v>
      </c>
      <c r="L292" s="30">
        <f t="shared" si="7"/>
        <v>0.38</v>
      </c>
      <c r="M292" s="21">
        <v>918</v>
      </c>
    </row>
    <row r="293" ht="90" customHeight="1" spans="1:13">
      <c r="A293" s="20" t="s">
        <v>1438</v>
      </c>
      <c r="B293" s="21" t="s">
        <v>1439</v>
      </c>
      <c r="C293" s="21" t="s">
        <v>1440</v>
      </c>
      <c r="D293" s="20" t="s">
        <v>1441</v>
      </c>
      <c r="E293" s="20" t="s">
        <v>1442</v>
      </c>
      <c r="F293" s="21"/>
      <c r="G293" s="22">
        <v>0</v>
      </c>
      <c r="H293" s="9"/>
      <c r="I293" s="29"/>
      <c r="J293" s="28">
        <v>24</v>
      </c>
      <c r="K293" s="9">
        <v>124.64</v>
      </c>
      <c r="L293" s="30">
        <f t="shared" si="7"/>
        <v>0.38</v>
      </c>
      <c r="M293" s="21">
        <v>328</v>
      </c>
    </row>
    <row r="294" ht="90" customHeight="1" spans="1:13">
      <c r="A294" s="20" t="s">
        <v>1443</v>
      </c>
      <c r="B294" s="21" t="s">
        <v>1444</v>
      </c>
      <c r="C294" s="21" t="s">
        <v>1445</v>
      </c>
      <c r="D294" s="20" t="s">
        <v>1446</v>
      </c>
      <c r="E294" s="20" t="s">
        <v>1447</v>
      </c>
      <c r="F294" s="21"/>
      <c r="G294" s="22">
        <v>2</v>
      </c>
      <c r="H294" s="9">
        <v>96</v>
      </c>
      <c r="I294" s="29">
        <v>0.2</v>
      </c>
      <c r="J294" s="28">
        <v>0</v>
      </c>
      <c r="K294" s="9"/>
      <c r="L294" s="30"/>
      <c r="M294" s="21">
        <v>480</v>
      </c>
    </row>
    <row r="295" ht="90" customHeight="1" spans="1:13">
      <c r="A295" s="20" t="s">
        <v>1448</v>
      </c>
      <c r="B295" s="21" t="s">
        <v>1449</v>
      </c>
      <c r="C295" s="21" t="s">
        <v>1450</v>
      </c>
      <c r="D295" s="20" t="s">
        <v>1451</v>
      </c>
      <c r="E295" s="20" t="s">
        <v>1452</v>
      </c>
      <c r="F295" s="21"/>
      <c r="G295" s="22">
        <v>1</v>
      </c>
      <c r="H295" s="9">
        <v>61.6</v>
      </c>
      <c r="I295" s="29">
        <v>0.2</v>
      </c>
      <c r="J295" s="28">
        <v>52</v>
      </c>
      <c r="K295" s="9">
        <v>61.6</v>
      </c>
      <c r="L295" s="30">
        <f t="shared" si="7"/>
        <v>0.2</v>
      </c>
      <c r="M295" s="21">
        <v>308</v>
      </c>
    </row>
    <row r="296" ht="90" customHeight="1" spans="1:13">
      <c r="A296" s="20" t="s">
        <v>1453</v>
      </c>
      <c r="B296" s="21" t="s">
        <v>1454</v>
      </c>
      <c r="C296" s="21" t="s">
        <v>1455</v>
      </c>
      <c r="D296" s="20" t="s">
        <v>1456</v>
      </c>
      <c r="E296" s="20" t="s">
        <v>1457</v>
      </c>
      <c r="F296" s="21"/>
      <c r="G296" s="22">
        <v>3</v>
      </c>
      <c r="H296" s="9">
        <v>148</v>
      </c>
      <c r="I296" s="29">
        <v>0.2</v>
      </c>
      <c r="J296" s="28">
        <v>34</v>
      </c>
      <c r="K296" s="9">
        <v>148</v>
      </c>
      <c r="L296" s="30">
        <f t="shared" si="7"/>
        <v>0.2</v>
      </c>
      <c r="M296" s="21">
        <v>740</v>
      </c>
    </row>
    <row r="297" ht="90" customHeight="1" spans="1:13">
      <c r="A297" s="20" t="s">
        <v>1458</v>
      </c>
      <c r="B297" s="21" t="s">
        <v>1459</v>
      </c>
      <c r="C297" s="21" t="s">
        <v>1460</v>
      </c>
      <c r="D297" s="20" t="s">
        <v>1461</v>
      </c>
      <c r="E297" s="20" t="s">
        <v>1462</v>
      </c>
      <c r="F297" s="21"/>
      <c r="G297" s="22">
        <v>1</v>
      </c>
      <c r="H297" s="9">
        <v>69.6</v>
      </c>
      <c r="I297" s="29">
        <v>0.2</v>
      </c>
      <c r="J297" s="28">
        <v>42</v>
      </c>
      <c r="K297" s="9">
        <v>69.6</v>
      </c>
      <c r="L297" s="30">
        <f t="shared" si="7"/>
        <v>0.2</v>
      </c>
      <c r="M297" s="21">
        <v>348</v>
      </c>
    </row>
    <row r="298" ht="90" customHeight="1" spans="1:13">
      <c r="A298" s="20" t="s">
        <v>1463</v>
      </c>
      <c r="B298" s="21" t="s">
        <v>1464</v>
      </c>
      <c r="C298" s="21" t="s">
        <v>1465</v>
      </c>
      <c r="D298" s="20" t="s">
        <v>1466</v>
      </c>
      <c r="E298" s="20" t="s">
        <v>1467</v>
      </c>
      <c r="F298" s="21"/>
      <c r="G298" s="22">
        <v>1</v>
      </c>
      <c r="H298" s="9">
        <v>22</v>
      </c>
      <c r="I298" s="29">
        <v>0.2</v>
      </c>
      <c r="J298" s="28">
        <v>41</v>
      </c>
      <c r="K298" s="9">
        <v>22</v>
      </c>
      <c r="L298" s="30">
        <f t="shared" si="7"/>
        <v>0.2</v>
      </c>
      <c r="M298" s="21">
        <v>110</v>
      </c>
    </row>
    <row r="299" ht="90" customHeight="1" spans="1:13">
      <c r="A299" s="20" t="s">
        <v>1468</v>
      </c>
      <c r="B299" s="21" t="s">
        <v>1469</v>
      </c>
      <c r="C299" s="21" t="s">
        <v>1470</v>
      </c>
      <c r="D299" s="20" t="s">
        <v>1471</v>
      </c>
      <c r="E299" s="20" t="s">
        <v>1472</v>
      </c>
      <c r="F299" s="21"/>
      <c r="G299" s="22">
        <v>5</v>
      </c>
      <c r="H299" s="9">
        <v>253.6</v>
      </c>
      <c r="I299" s="29">
        <v>0.2</v>
      </c>
      <c r="J299" s="28">
        <v>7</v>
      </c>
      <c r="K299" s="9">
        <v>253.6</v>
      </c>
      <c r="L299" s="30">
        <f t="shared" si="7"/>
        <v>0.2</v>
      </c>
      <c r="M299" s="21">
        <v>1268</v>
      </c>
    </row>
    <row r="300" ht="90" customHeight="1" spans="1:13">
      <c r="A300" s="20" t="s">
        <v>1473</v>
      </c>
      <c r="B300" s="21" t="s">
        <v>1474</v>
      </c>
      <c r="C300" s="21" t="s">
        <v>1475</v>
      </c>
      <c r="D300" s="20" t="s">
        <v>1476</v>
      </c>
      <c r="E300" s="20" t="s">
        <v>1477</v>
      </c>
      <c r="F300" s="21"/>
      <c r="G300" s="22">
        <v>0</v>
      </c>
      <c r="H300" s="9"/>
      <c r="I300" s="29"/>
      <c r="J300" s="28">
        <v>30</v>
      </c>
      <c r="K300" s="9">
        <v>265.24</v>
      </c>
      <c r="L300" s="30">
        <f t="shared" si="7"/>
        <v>0.38</v>
      </c>
      <c r="M300" s="21">
        <v>698</v>
      </c>
    </row>
    <row r="301" ht="90" customHeight="1" spans="1:13">
      <c r="A301" s="20" t="s">
        <v>1478</v>
      </c>
      <c r="B301" s="21" t="s">
        <v>1479</v>
      </c>
      <c r="C301" s="21" t="s">
        <v>1480</v>
      </c>
      <c r="D301" s="20" t="s">
        <v>1481</v>
      </c>
      <c r="E301" s="20" t="s">
        <v>1482</v>
      </c>
      <c r="F301" s="21"/>
      <c r="G301" s="22">
        <v>1</v>
      </c>
      <c r="H301" s="9">
        <v>305.6</v>
      </c>
      <c r="I301" s="29">
        <v>0.2</v>
      </c>
      <c r="J301" s="28">
        <v>0</v>
      </c>
      <c r="K301" s="9"/>
      <c r="L301" s="30"/>
      <c r="M301" s="21">
        <v>1528</v>
      </c>
    </row>
    <row r="302" ht="90" customHeight="1" spans="1:13">
      <c r="A302" s="20" t="s">
        <v>1483</v>
      </c>
      <c r="B302" s="21" t="s">
        <v>1484</v>
      </c>
      <c r="C302" s="21" t="s">
        <v>1485</v>
      </c>
      <c r="D302" s="20" t="s">
        <v>1486</v>
      </c>
      <c r="E302" s="20" t="s">
        <v>1487</v>
      </c>
      <c r="F302" s="21"/>
      <c r="G302" s="22">
        <v>1</v>
      </c>
      <c r="H302" s="9">
        <v>69.6</v>
      </c>
      <c r="I302" s="29">
        <v>0.2</v>
      </c>
      <c r="J302" s="28">
        <v>36</v>
      </c>
      <c r="K302" s="9">
        <v>69.6</v>
      </c>
      <c r="L302" s="30">
        <f t="shared" si="7"/>
        <v>0.2</v>
      </c>
      <c r="M302" s="21">
        <v>348</v>
      </c>
    </row>
    <row r="303" ht="90" customHeight="1" spans="1:13">
      <c r="A303" s="20" t="s">
        <v>1488</v>
      </c>
      <c r="B303" s="21" t="s">
        <v>1489</v>
      </c>
      <c r="C303" s="21" t="s">
        <v>1490</v>
      </c>
      <c r="D303" s="20" t="s">
        <v>1491</v>
      </c>
      <c r="E303" s="20" t="s">
        <v>1492</v>
      </c>
      <c r="F303" s="21"/>
      <c r="G303" s="22">
        <v>0</v>
      </c>
      <c r="H303" s="9"/>
      <c r="I303" s="29"/>
      <c r="J303" s="28">
        <v>71</v>
      </c>
      <c r="K303" s="9">
        <v>299.44</v>
      </c>
      <c r="L303" s="30">
        <f t="shared" si="7"/>
        <v>0.38</v>
      </c>
      <c r="M303" s="21">
        <v>788</v>
      </c>
    </row>
    <row r="304" ht="90" customHeight="1" spans="1:13">
      <c r="A304" s="20" t="s">
        <v>1493</v>
      </c>
      <c r="B304" s="21" t="s">
        <v>1494</v>
      </c>
      <c r="C304" s="21" t="s">
        <v>1495</v>
      </c>
      <c r="D304" s="20" t="s">
        <v>1496</v>
      </c>
      <c r="E304" s="20" t="s">
        <v>1497</v>
      </c>
      <c r="F304" s="21"/>
      <c r="G304" s="22">
        <v>0</v>
      </c>
      <c r="H304" s="9"/>
      <c r="I304" s="29"/>
      <c r="J304" s="28">
        <v>45</v>
      </c>
      <c r="K304" s="9">
        <v>190</v>
      </c>
      <c r="L304" s="30">
        <f t="shared" si="7"/>
        <v>0.38</v>
      </c>
      <c r="M304" s="21">
        <v>500</v>
      </c>
    </row>
    <row r="305" ht="90" customHeight="1" spans="1:13">
      <c r="A305" s="20" t="s">
        <v>1498</v>
      </c>
      <c r="B305" s="21" t="s">
        <v>1499</v>
      </c>
      <c r="C305" s="21" t="s">
        <v>1500</v>
      </c>
      <c r="D305" s="20" t="s">
        <v>1501</v>
      </c>
      <c r="E305" s="20" t="s">
        <v>1502</v>
      </c>
      <c r="F305" s="21"/>
      <c r="G305" s="22">
        <v>3</v>
      </c>
      <c r="H305" s="9">
        <v>187.6</v>
      </c>
      <c r="I305" s="29">
        <v>0.2</v>
      </c>
      <c r="J305" s="28">
        <v>32</v>
      </c>
      <c r="K305" s="9">
        <v>187.6</v>
      </c>
      <c r="L305" s="30">
        <f t="shared" si="7"/>
        <v>0.2</v>
      </c>
      <c r="M305" s="21">
        <v>938</v>
      </c>
    </row>
    <row r="306" ht="90" customHeight="1" spans="1:13">
      <c r="A306" s="20" t="s">
        <v>1503</v>
      </c>
      <c r="B306" s="21" t="s">
        <v>1504</v>
      </c>
      <c r="C306" s="21" t="s">
        <v>1505</v>
      </c>
      <c r="D306" s="20" t="s">
        <v>1506</v>
      </c>
      <c r="E306" s="20" t="s">
        <v>1507</v>
      </c>
      <c r="F306" s="21"/>
      <c r="G306" s="22">
        <v>1</v>
      </c>
      <c r="H306" s="9">
        <v>110</v>
      </c>
      <c r="I306" s="29">
        <v>0.1</v>
      </c>
      <c r="J306" s="28">
        <v>55</v>
      </c>
      <c r="K306" s="9">
        <v>110</v>
      </c>
      <c r="L306" s="30">
        <f t="shared" si="7"/>
        <v>0.1</v>
      </c>
      <c r="M306" s="21">
        <v>1100</v>
      </c>
    </row>
    <row r="307" ht="90" customHeight="1" spans="1:13">
      <c r="A307" s="20" t="s">
        <v>1508</v>
      </c>
      <c r="B307" s="21" t="s">
        <v>1509</v>
      </c>
      <c r="C307" s="21" t="s">
        <v>1510</v>
      </c>
      <c r="D307" s="20" t="s">
        <v>1511</v>
      </c>
      <c r="E307" s="20" t="s">
        <v>1512</v>
      </c>
      <c r="F307" s="21"/>
      <c r="G307" s="22">
        <v>0</v>
      </c>
      <c r="H307" s="9"/>
      <c r="I307" s="29"/>
      <c r="J307" s="28">
        <v>71</v>
      </c>
      <c r="K307" s="9">
        <v>60.04</v>
      </c>
      <c r="L307" s="30">
        <f t="shared" si="7"/>
        <v>0.38</v>
      </c>
      <c r="M307" s="21">
        <v>158</v>
      </c>
    </row>
    <row r="308" ht="90" customHeight="1" spans="1:13">
      <c r="A308" s="20" t="s">
        <v>1513</v>
      </c>
      <c r="B308" s="21" t="s">
        <v>1514</v>
      </c>
      <c r="C308" s="21" t="s">
        <v>1515</v>
      </c>
      <c r="D308" s="20" t="s">
        <v>1516</v>
      </c>
      <c r="E308" s="20" t="s">
        <v>1517</v>
      </c>
      <c r="F308" s="21"/>
      <c r="G308" s="22">
        <v>0</v>
      </c>
      <c r="H308" s="9"/>
      <c r="I308" s="29"/>
      <c r="J308" s="28">
        <v>50</v>
      </c>
      <c r="K308" s="9">
        <v>500</v>
      </c>
      <c r="L308" s="30">
        <f t="shared" si="7"/>
        <v>0.227272727272727</v>
      </c>
      <c r="M308" s="21">
        <v>2200</v>
      </c>
    </row>
    <row r="309" ht="90" customHeight="1" spans="1:13">
      <c r="A309" s="20" t="s">
        <v>1518</v>
      </c>
      <c r="B309" s="21" t="s">
        <v>1519</v>
      </c>
      <c r="C309" s="21" t="s">
        <v>1520</v>
      </c>
      <c r="D309" s="20" t="s">
        <v>1521</v>
      </c>
      <c r="E309" s="20" t="s">
        <v>1522</v>
      </c>
      <c r="F309" s="21"/>
      <c r="G309" s="22">
        <v>2</v>
      </c>
      <c r="H309" s="9">
        <v>150.8</v>
      </c>
      <c r="I309" s="29">
        <v>0.1</v>
      </c>
      <c r="J309" s="28">
        <v>33</v>
      </c>
      <c r="K309" s="9">
        <v>150.8</v>
      </c>
      <c r="L309" s="30">
        <f t="shared" si="7"/>
        <v>0.1</v>
      </c>
      <c r="M309" s="21">
        <v>1508</v>
      </c>
    </row>
    <row r="310" ht="90" customHeight="1" spans="1:13">
      <c r="A310" s="20" t="s">
        <v>1523</v>
      </c>
      <c r="B310" s="21" t="s">
        <v>1524</v>
      </c>
      <c r="C310" s="21" t="s">
        <v>1525</v>
      </c>
      <c r="D310" s="20" t="s">
        <v>1526</v>
      </c>
      <c r="E310" s="20" t="s">
        <v>1527</v>
      </c>
      <c r="F310" s="21"/>
      <c r="G310" s="22">
        <v>0</v>
      </c>
      <c r="H310" s="9"/>
      <c r="I310" s="29"/>
      <c r="J310" s="28">
        <v>25</v>
      </c>
      <c r="K310" s="9">
        <v>111.6</v>
      </c>
      <c r="L310" s="30">
        <f t="shared" si="7"/>
        <v>0.2</v>
      </c>
      <c r="M310" s="21">
        <v>558</v>
      </c>
    </row>
    <row r="311" ht="90" customHeight="1" spans="1:13">
      <c r="A311" s="20" t="s">
        <v>1528</v>
      </c>
      <c r="B311" s="21" t="s">
        <v>1529</v>
      </c>
      <c r="C311" s="21" t="s">
        <v>1530</v>
      </c>
      <c r="D311" s="20" t="s">
        <v>1531</v>
      </c>
      <c r="E311" s="20" t="s">
        <v>1532</v>
      </c>
      <c r="F311" s="21"/>
      <c r="G311" s="22">
        <v>0</v>
      </c>
      <c r="H311" s="9"/>
      <c r="I311" s="29"/>
      <c r="J311" s="28">
        <v>3</v>
      </c>
      <c r="K311" s="9">
        <v>1406.81818181818</v>
      </c>
      <c r="L311" s="30">
        <f t="shared" si="7"/>
        <v>0.454105287869006</v>
      </c>
      <c r="M311" s="21">
        <v>3098</v>
      </c>
    </row>
    <row r="312" ht="90" customHeight="1" spans="1:13">
      <c r="A312" s="20" t="s">
        <v>1533</v>
      </c>
      <c r="B312" s="21" t="s">
        <v>1534</v>
      </c>
      <c r="C312" s="21" t="s">
        <v>1530</v>
      </c>
      <c r="D312" s="20" t="s">
        <v>1535</v>
      </c>
      <c r="E312" s="20" t="s">
        <v>1536</v>
      </c>
      <c r="F312" s="21"/>
      <c r="G312" s="22">
        <v>0</v>
      </c>
      <c r="H312" s="9"/>
      <c r="I312" s="29"/>
      <c r="J312" s="28">
        <v>5</v>
      </c>
      <c r="K312" s="9">
        <v>990.4</v>
      </c>
      <c r="L312" s="30">
        <f t="shared" si="7"/>
        <v>0.31969012265978</v>
      </c>
      <c r="M312" s="21">
        <v>3098</v>
      </c>
    </row>
    <row r="313" ht="90" customHeight="1" spans="1:13">
      <c r="A313" s="20" t="s">
        <v>1537</v>
      </c>
      <c r="B313" s="21" t="s">
        <v>1538</v>
      </c>
      <c r="C313" s="21" t="s">
        <v>1539</v>
      </c>
      <c r="D313" s="20" t="s">
        <v>1540</v>
      </c>
      <c r="E313" s="20" t="s">
        <v>1541</v>
      </c>
      <c r="F313" s="21"/>
      <c r="G313" s="22">
        <v>0</v>
      </c>
      <c r="H313" s="9"/>
      <c r="I313" s="29"/>
      <c r="J313" s="28">
        <v>10</v>
      </c>
      <c r="K313" s="9">
        <v>1530.68181818182</v>
      </c>
      <c r="L313" s="30">
        <f t="shared" si="7"/>
        <v>0.454477974519543</v>
      </c>
      <c r="M313" s="21">
        <v>3368</v>
      </c>
    </row>
    <row r="314" ht="90" customHeight="1" spans="1:13">
      <c r="A314" s="20" t="s">
        <v>1542</v>
      </c>
      <c r="B314" s="21" t="s">
        <v>1543</v>
      </c>
      <c r="C314" s="21" t="s">
        <v>1544</v>
      </c>
      <c r="D314" s="20" t="s">
        <v>1545</v>
      </c>
      <c r="E314" s="20" t="s">
        <v>1546</v>
      </c>
      <c r="F314" s="21"/>
      <c r="G314" s="22">
        <v>0</v>
      </c>
      <c r="H314" s="9"/>
      <c r="I314" s="29"/>
      <c r="J314" s="28">
        <v>2</v>
      </c>
      <c r="K314" s="9">
        <v>450</v>
      </c>
      <c r="L314" s="30">
        <f t="shared" si="7"/>
        <v>0.454545454545455</v>
      </c>
      <c r="M314" s="21">
        <v>990</v>
      </c>
    </row>
    <row r="315" ht="90" customHeight="1" spans="1:13">
      <c r="A315" s="20" t="s">
        <v>1547</v>
      </c>
      <c r="B315" s="21" t="s">
        <v>1548</v>
      </c>
      <c r="C315" s="21" t="s">
        <v>1549</v>
      </c>
      <c r="D315" s="20" t="s">
        <v>1550</v>
      </c>
      <c r="E315" s="20" t="s">
        <v>1551</v>
      </c>
      <c r="F315" s="21"/>
      <c r="G315" s="22">
        <v>0</v>
      </c>
      <c r="H315" s="9"/>
      <c r="I315" s="29"/>
      <c r="J315" s="28">
        <v>5</v>
      </c>
      <c r="K315" s="9">
        <v>946.590909090909</v>
      </c>
      <c r="L315" s="30">
        <f t="shared" si="7"/>
        <v>0.453348136537792</v>
      </c>
      <c r="M315" s="21">
        <v>2088</v>
      </c>
    </row>
    <row r="316" ht="90" customHeight="1" spans="1:13">
      <c r="A316" s="20" t="s">
        <v>1552</v>
      </c>
      <c r="B316" s="21" t="s">
        <v>1553</v>
      </c>
      <c r="C316" s="21" t="s">
        <v>1554</v>
      </c>
      <c r="D316" s="20" t="s">
        <v>1555</v>
      </c>
      <c r="E316" s="20" t="s">
        <v>1556</v>
      </c>
      <c r="F316" s="20"/>
      <c r="G316" s="22">
        <v>1</v>
      </c>
      <c r="H316" s="9">
        <v>192.8</v>
      </c>
      <c r="I316" s="29">
        <v>0.1</v>
      </c>
      <c r="J316" s="28">
        <v>6</v>
      </c>
      <c r="K316" s="9">
        <v>192.8</v>
      </c>
      <c r="L316" s="30">
        <f t="shared" si="7"/>
        <v>0.1</v>
      </c>
      <c r="M316" s="21">
        <v>1928</v>
      </c>
    </row>
    <row r="317" ht="90" customHeight="1" spans="1:13">
      <c r="A317" s="20" t="s">
        <v>1557</v>
      </c>
      <c r="B317" s="21" t="s">
        <v>1558</v>
      </c>
      <c r="C317" s="21" t="s">
        <v>1559</v>
      </c>
      <c r="D317" s="20" t="s">
        <v>1560</v>
      </c>
      <c r="E317" s="20" t="s">
        <v>1561</v>
      </c>
      <c r="F317" s="20"/>
      <c r="G317" s="22">
        <v>1</v>
      </c>
      <c r="H317" s="9">
        <v>264.8</v>
      </c>
      <c r="I317" s="29">
        <v>0.1</v>
      </c>
      <c r="J317" s="28">
        <v>26</v>
      </c>
      <c r="K317" s="9">
        <v>264.8</v>
      </c>
      <c r="L317" s="30">
        <f t="shared" si="7"/>
        <v>0.1</v>
      </c>
      <c r="M317" s="21">
        <v>2648</v>
      </c>
    </row>
    <row r="318" ht="90" customHeight="1" spans="1:13">
      <c r="A318" s="20" t="s">
        <v>1562</v>
      </c>
      <c r="B318" s="21" t="s">
        <v>1563</v>
      </c>
      <c r="C318" s="21" t="s">
        <v>1564</v>
      </c>
      <c r="D318" s="20" t="s">
        <v>1565</v>
      </c>
      <c r="E318" s="20" t="s">
        <v>47</v>
      </c>
      <c r="F318" s="34"/>
      <c r="G318" s="22">
        <v>0</v>
      </c>
      <c r="H318" s="9"/>
      <c r="I318" s="29"/>
      <c r="J318" s="28">
        <v>1</v>
      </c>
      <c r="K318" s="9">
        <v>1546.4</v>
      </c>
      <c r="L318" s="30">
        <f t="shared" si="7"/>
        <v>0.359795253606329</v>
      </c>
      <c r="M318" s="21">
        <v>4298</v>
      </c>
    </row>
    <row r="319" ht="90" customHeight="1" spans="1:13">
      <c r="A319" s="20" t="s">
        <v>1566</v>
      </c>
      <c r="B319" s="21" t="s">
        <v>1567</v>
      </c>
      <c r="C319" s="21" t="s">
        <v>1568</v>
      </c>
      <c r="D319" s="20" t="s">
        <v>1569</v>
      </c>
      <c r="E319" s="20" t="s">
        <v>47</v>
      </c>
      <c r="F319" s="35"/>
      <c r="G319" s="22">
        <v>0</v>
      </c>
      <c r="H319" s="9"/>
      <c r="I319" s="29"/>
      <c r="J319" s="28">
        <v>3</v>
      </c>
      <c r="K319" s="9">
        <v>1207.2</v>
      </c>
      <c r="L319" s="30">
        <f t="shared" si="7"/>
        <v>0.359499702203693</v>
      </c>
      <c r="M319" s="21">
        <v>3358</v>
      </c>
    </row>
    <row r="320" ht="90" customHeight="1" spans="1:13">
      <c r="A320" s="20" t="s">
        <v>1570</v>
      </c>
      <c r="B320" s="21" t="s">
        <v>1571</v>
      </c>
      <c r="C320" s="21" t="s">
        <v>1572</v>
      </c>
      <c r="D320" s="20" t="s">
        <v>1573</v>
      </c>
      <c r="E320" s="20" t="s">
        <v>47</v>
      </c>
      <c r="F320" s="35"/>
      <c r="G320" s="22">
        <v>0</v>
      </c>
      <c r="H320" s="9"/>
      <c r="I320" s="29"/>
      <c r="J320" s="28">
        <v>6</v>
      </c>
      <c r="K320" s="9">
        <v>1008.8</v>
      </c>
      <c r="L320" s="30">
        <f t="shared" si="7"/>
        <v>0.359259259259259</v>
      </c>
      <c r="M320" s="21">
        <v>2808</v>
      </c>
    </row>
    <row r="321" ht="90" customHeight="1" spans="1:13">
      <c r="A321" s="20" t="s">
        <v>1574</v>
      </c>
      <c r="B321" s="21" t="s">
        <v>1575</v>
      </c>
      <c r="C321" s="21" t="s">
        <v>1576</v>
      </c>
      <c r="D321" s="20" t="s">
        <v>1577</v>
      </c>
      <c r="E321" s="20" t="s">
        <v>1578</v>
      </c>
      <c r="F321" s="36"/>
      <c r="G321" s="22">
        <v>0</v>
      </c>
      <c r="H321" s="9"/>
      <c r="I321" s="29"/>
      <c r="J321" s="28">
        <v>9</v>
      </c>
      <c r="K321" s="9">
        <v>1215.90909090909</v>
      </c>
      <c r="L321" s="30">
        <f t="shared" si="7"/>
        <v>0.454036255007128</v>
      </c>
      <c r="M321" s="21">
        <v>2678</v>
      </c>
    </row>
    <row r="322" ht="90" customHeight="1" spans="1:13">
      <c r="A322" s="20" t="s">
        <v>1579</v>
      </c>
      <c r="B322" s="21" t="s">
        <v>1580</v>
      </c>
      <c r="C322" s="21" t="s">
        <v>1581</v>
      </c>
      <c r="D322" s="20" t="s">
        <v>1582</v>
      </c>
      <c r="E322" s="20" t="s">
        <v>1583</v>
      </c>
      <c r="F322" s="36"/>
      <c r="G322" s="22">
        <v>1</v>
      </c>
      <c r="H322" s="9">
        <v>509.6</v>
      </c>
      <c r="I322" s="29">
        <v>0.2</v>
      </c>
      <c r="J322" s="28">
        <v>0</v>
      </c>
      <c r="K322" s="9"/>
      <c r="L322" s="30"/>
      <c r="M322" s="21">
        <v>2548</v>
      </c>
    </row>
    <row r="323" ht="90" customHeight="1" spans="1:13">
      <c r="A323" s="20" t="s">
        <v>1584</v>
      </c>
      <c r="B323" s="21" t="s">
        <v>1585</v>
      </c>
      <c r="C323" s="21" t="s">
        <v>47</v>
      </c>
      <c r="D323" s="20" t="s">
        <v>1586</v>
      </c>
      <c r="E323" s="20" t="s">
        <v>1587</v>
      </c>
      <c r="F323" s="36"/>
      <c r="G323" s="22">
        <v>2</v>
      </c>
      <c r="H323" s="9">
        <v>278</v>
      </c>
      <c r="I323" s="29">
        <v>0.2</v>
      </c>
      <c r="J323" s="28">
        <v>4</v>
      </c>
      <c r="K323" s="9">
        <v>278</v>
      </c>
      <c r="L323" s="30">
        <f>K323/M323</f>
        <v>0.2</v>
      </c>
      <c r="M323" s="21">
        <v>1390</v>
      </c>
    </row>
    <row r="324" ht="90" customHeight="1" spans="1:13">
      <c r="A324" s="20" t="s">
        <v>1588</v>
      </c>
      <c r="B324" s="21" t="s">
        <v>1589</v>
      </c>
      <c r="C324" s="21" t="s">
        <v>1590</v>
      </c>
      <c r="D324" s="20" t="s">
        <v>1591</v>
      </c>
      <c r="E324" s="20" t="s">
        <v>1592</v>
      </c>
      <c r="F324" s="36"/>
      <c r="G324" s="22">
        <v>0</v>
      </c>
      <c r="H324" s="9"/>
      <c r="I324" s="29"/>
      <c r="J324" s="28">
        <v>1</v>
      </c>
      <c r="K324" s="9">
        <v>1270.45454545455</v>
      </c>
      <c r="L324" s="30">
        <f>K324/M324</f>
        <v>0.45405809344337</v>
      </c>
      <c r="M324" s="21">
        <v>2798</v>
      </c>
    </row>
    <row r="325" ht="90" customHeight="1" spans="1:13">
      <c r="A325" s="20" t="s">
        <v>1593</v>
      </c>
      <c r="B325" s="21" t="s">
        <v>1594</v>
      </c>
      <c r="C325" s="21" t="s">
        <v>1595</v>
      </c>
      <c r="D325" s="20" t="s">
        <v>1591</v>
      </c>
      <c r="E325" s="20" t="s">
        <v>1596</v>
      </c>
      <c r="F325" s="36"/>
      <c r="G325" s="22">
        <v>0</v>
      </c>
      <c r="H325" s="9"/>
      <c r="I325" s="29"/>
      <c r="J325" s="28">
        <v>1</v>
      </c>
      <c r="K325" s="9">
        <v>1270.45454545455</v>
      </c>
      <c r="L325" s="30">
        <f>K325/M325</f>
        <v>0.45405809344337</v>
      </c>
      <c r="M325" s="21">
        <v>2798</v>
      </c>
    </row>
    <row r="326" ht="90" customHeight="1" spans="1:13">
      <c r="A326" s="20" t="s">
        <v>1597</v>
      </c>
      <c r="B326" s="21" t="s">
        <v>1598</v>
      </c>
      <c r="C326" s="21" t="s">
        <v>1599</v>
      </c>
      <c r="D326" s="20" t="s">
        <v>1600</v>
      </c>
      <c r="E326" s="20" t="s">
        <v>1601</v>
      </c>
      <c r="F326" s="36"/>
      <c r="G326" s="22">
        <v>1</v>
      </c>
      <c r="H326" s="9">
        <v>615.6</v>
      </c>
      <c r="I326" s="29">
        <v>0.2</v>
      </c>
      <c r="J326" s="28">
        <v>0</v>
      </c>
      <c r="K326" s="9"/>
      <c r="L326" s="30"/>
      <c r="M326" s="21">
        <v>3078</v>
      </c>
    </row>
    <row r="327" ht="90" customHeight="1" spans="1:13">
      <c r="A327" s="20" t="s">
        <v>1602</v>
      </c>
      <c r="B327" s="21" t="s">
        <v>1603</v>
      </c>
      <c r="C327" s="21" t="s">
        <v>1604</v>
      </c>
      <c r="D327" s="20" t="s">
        <v>1605</v>
      </c>
      <c r="E327" s="20" t="s">
        <v>1606</v>
      </c>
      <c r="F327" s="36"/>
      <c r="G327" s="22">
        <v>0</v>
      </c>
      <c r="H327" s="9"/>
      <c r="I327" s="29"/>
      <c r="J327" s="28">
        <v>2</v>
      </c>
      <c r="K327" s="9">
        <v>2403.40909090909</v>
      </c>
      <c r="L327" s="30">
        <f t="shared" ref="L327:L343" si="8">K327/M327</f>
        <v>0.454502475587952</v>
      </c>
      <c r="M327" s="21">
        <v>5288</v>
      </c>
    </row>
    <row r="328" ht="90" customHeight="1" spans="1:13">
      <c r="A328" s="20" t="s">
        <v>1607</v>
      </c>
      <c r="B328" s="21" t="s">
        <v>1608</v>
      </c>
      <c r="C328" s="21" t="s">
        <v>1604</v>
      </c>
      <c r="D328" s="20" t="s">
        <v>1605</v>
      </c>
      <c r="E328" s="20" t="s">
        <v>1609</v>
      </c>
      <c r="F328" s="36"/>
      <c r="G328" s="22">
        <v>0</v>
      </c>
      <c r="H328" s="9"/>
      <c r="I328" s="29"/>
      <c r="J328" s="28">
        <v>1</v>
      </c>
      <c r="K328" s="9">
        <v>2403.40909090909</v>
      </c>
      <c r="L328" s="30">
        <f t="shared" si="8"/>
        <v>0.454502475587952</v>
      </c>
      <c r="M328" s="21">
        <v>5288</v>
      </c>
    </row>
    <row r="329" ht="90" customHeight="1" spans="1:13">
      <c r="A329" s="20" t="s">
        <v>1610</v>
      </c>
      <c r="B329" s="21" t="s">
        <v>1611</v>
      </c>
      <c r="C329" s="21" t="s">
        <v>528</v>
      </c>
      <c r="D329" s="20" t="s">
        <v>529</v>
      </c>
      <c r="E329" s="20" t="s">
        <v>1612</v>
      </c>
      <c r="F329" s="36"/>
      <c r="G329" s="22">
        <v>0</v>
      </c>
      <c r="H329" s="9"/>
      <c r="I329" s="29"/>
      <c r="J329" s="28">
        <v>2</v>
      </c>
      <c r="K329" s="9">
        <v>1759.09090909091</v>
      </c>
      <c r="L329" s="30">
        <f t="shared" si="8"/>
        <v>0.454545454545455</v>
      </c>
      <c r="M329" s="21">
        <v>3870</v>
      </c>
    </row>
    <row r="330" ht="90" customHeight="1" spans="1:13">
      <c r="A330" s="20" t="s">
        <v>1613</v>
      </c>
      <c r="B330" s="21" t="s">
        <v>1614</v>
      </c>
      <c r="C330" s="21" t="s">
        <v>1615</v>
      </c>
      <c r="D330" s="20" t="s">
        <v>1616</v>
      </c>
      <c r="E330" s="20" t="s">
        <v>1617</v>
      </c>
      <c r="F330" s="36"/>
      <c r="G330" s="22">
        <v>0</v>
      </c>
      <c r="H330" s="9"/>
      <c r="I330" s="29"/>
      <c r="J330" s="28">
        <v>3</v>
      </c>
      <c r="K330" s="9">
        <v>1556.81818181818</v>
      </c>
      <c r="L330" s="30">
        <f t="shared" si="8"/>
        <v>0.454147660973798</v>
      </c>
      <c r="M330" s="21">
        <v>3428</v>
      </c>
    </row>
    <row r="331" ht="90" customHeight="1" spans="1:13">
      <c r="A331" s="20" t="s">
        <v>1618</v>
      </c>
      <c r="B331" s="21" t="s">
        <v>1619</v>
      </c>
      <c r="C331" s="21" t="s">
        <v>1620</v>
      </c>
      <c r="D331" s="20" t="s">
        <v>1621</v>
      </c>
      <c r="E331" s="20" t="s">
        <v>1622</v>
      </c>
      <c r="F331" s="36"/>
      <c r="G331" s="22">
        <v>0</v>
      </c>
      <c r="H331" s="9"/>
      <c r="I331" s="29"/>
      <c r="J331" s="28">
        <v>3</v>
      </c>
      <c r="K331" s="9">
        <v>4215.90909090909</v>
      </c>
      <c r="L331" s="30">
        <f t="shared" si="8"/>
        <v>0.454398479296086</v>
      </c>
      <c r="M331" s="21">
        <v>9278</v>
      </c>
    </row>
    <row r="332" ht="90" customHeight="1" spans="1:13">
      <c r="A332" s="20" t="s">
        <v>1623</v>
      </c>
      <c r="B332" s="21" t="s">
        <v>1624</v>
      </c>
      <c r="C332" s="21" t="s">
        <v>1625</v>
      </c>
      <c r="D332" s="20" t="s">
        <v>1626</v>
      </c>
      <c r="E332" s="20" t="s">
        <v>1627</v>
      </c>
      <c r="F332" s="36"/>
      <c r="G332" s="22">
        <v>0</v>
      </c>
      <c r="H332" s="9"/>
      <c r="I332" s="29"/>
      <c r="J332" s="28">
        <v>4</v>
      </c>
      <c r="K332" s="9">
        <v>1897.72727272727</v>
      </c>
      <c r="L332" s="30">
        <f t="shared" si="8"/>
        <v>0.454219069585273</v>
      </c>
      <c r="M332" s="21">
        <v>4178</v>
      </c>
    </row>
    <row r="333" ht="90" customHeight="1" spans="1:13">
      <c r="A333" s="20" t="s">
        <v>1628</v>
      </c>
      <c r="B333" s="21" t="s">
        <v>1629</v>
      </c>
      <c r="C333" s="21" t="s">
        <v>1630</v>
      </c>
      <c r="D333" s="20" t="s">
        <v>1631</v>
      </c>
      <c r="E333" s="20" t="s">
        <v>1632</v>
      </c>
      <c r="F333" s="36"/>
      <c r="G333" s="22">
        <v>0</v>
      </c>
      <c r="H333" s="9"/>
      <c r="I333" s="29"/>
      <c r="J333" s="28">
        <v>1</v>
      </c>
      <c r="K333" s="9">
        <v>550</v>
      </c>
      <c r="L333" s="30">
        <f t="shared" si="8"/>
        <v>0.451559934318555</v>
      </c>
      <c r="M333" s="21">
        <v>1218</v>
      </c>
    </row>
    <row r="334" ht="90" customHeight="1" spans="1:13">
      <c r="A334" s="20" t="s">
        <v>1633</v>
      </c>
      <c r="B334" s="21" t="s">
        <v>1634</v>
      </c>
      <c r="C334" s="21" t="s">
        <v>543</v>
      </c>
      <c r="D334" s="20" t="s">
        <v>544</v>
      </c>
      <c r="E334" s="20" t="s">
        <v>1635</v>
      </c>
      <c r="F334" s="36"/>
      <c r="G334" s="22">
        <v>0</v>
      </c>
      <c r="H334" s="9"/>
      <c r="I334" s="29"/>
      <c r="J334" s="28">
        <v>4</v>
      </c>
      <c r="K334" s="9">
        <v>414.772727272727</v>
      </c>
      <c r="L334" s="30">
        <f t="shared" si="8"/>
        <v>0.451822142998613</v>
      </c>
      <c r="M334" s="21">
        <v>918</v>
      </c>
    </row>
    <row r="335" ht="90" customHeight="1" spans="1:13">
      <c r="A335" s="20" t="s">
        <v>1636</v>
      </c>
      <c r="B335" s="21" t="s">
        <v>1637</v>
      </c>
      <c r="C335" s="21" t="s">
        <v>1638</v>
      </c>
      <c r="D335" s="20" t="s">
        <v>1639</v>
      </c>
      <c r="E335" s="20" t="s">
        <v>1640</v>
      </c>
      <c r="F335" s="36"/>
      <c r="G335" s="22">
        <v>1</v>
      </c>
      <c r="H335" s="9">
        <v>938</v>
      </c>
      <c r="I335" s="29">
        <v>0.2</v>
      </c>
      <c r="J335" s="28">
        <v>1</v>
      </c>
      <c r="K335" s="9">
        <v>938</v>
      </c>
      <c r="L335" s="30">
        <f t="shared" si="8"/>
        <v>0.2</v>
      </c>
      <c r="M335" s="21">
        <v>4690</v>
      </c>
    </row>
    <row r="336" ht="90" customHeight="1" spans="1:13">
      <c r="A336" s="20" t="s">
        <v>1641</v>
      </c>
      <c r="B336" s="21" t="s">
        <v>1642</v>
      </c>
      <c r="C336" s="21" t="s">
        <v>1643</v>
      </c>
      <c r="D336" s="20" t="s">
        <v>1644</v>
      </c>
      <c r="E336" s="20" t="s">
        <v>1645</v>
      </c>
      <c r="F336" s="36"/>
      <c r="G336" s="22">
        <v>0</v>
      </c>
      <c r="H336" s="9"/>
      <c r="I336" s="29"/>
      <c r="J336" s="28">
        <v>3</v>
      </c>
      <c r="K336" s="9">
        <v>1875</v>
      </c>
      <c r="L336" s="30">
        <f t="shared" si="8"/>
        <v>0.45421511627907</v>
      </c>
      <c r="M336" s="21">
        <v>4128</v>
      </c>
    </row>
    <row r="337" ht="90" customHeight="1" spans="1:13">
      <c r="A337" s="20" t="s">
        <v>1646</v>
      </c>
      <c r="B337" s="21" t="s">
        <v>1647</v>
      </c>
      <c r="C337" s="21" t="s">
        <v>1648</v>
      </c>
      <c r="D337" s="20" t="s">
        <v>1649</v>
      </c>
      <c r="E337" s="20" t="s">
        <v>1650</v>
      </c>
      <c r="F337" s="36"/>
      <c r="G337" s="22">
        <v>0</v>
      </c>
      <c r="H337" s="9"/>
      <c r="I337" s="29"/>
      <c r="J337" s="28">
        <v>1</v>
      </c>
      <c r="K337" s="9">
        <v>1281.81818181818</v>
      </c>
      <c r="L337" s="30">
        <f t="shared" si="8"/>
        <v>0.454545454545454</v>
      </c>
      <c r="M337" s="21">
        <v>2820</v>
      </c>
    </row>
    <row r="338" ht="90" customHeight="1" spans="1:13">
      <c r="A338" s="20" t="s">
        <v>1651</v>
      </c>
      <c r="B338" s="21" t="s">
        <v>1652</v>
      </c>
      <c r="C338" s="21" t="s">
        <v>280</v>
      </c>
      <c r="D338" s="20" t="s">
        <v>1653</v>
      </c>
      <c r="E338" s="20" t="s">
        <v>1654</v>
      </c>
      <c r="F338" s="36"/>
      <c r="G338" s="22">
        <v>0</v>
      </c>
      <c r="H338" s="9"/>
      <c r="I338" s="29"/>
      <c r="J338" s="28">
        <v>6</v>
      </c>
      <c r="K338" s="9">
        <v>360.227272727273</v>
      </c>
      <c r="L338" s="30">
        <f t="shared" si="8"/>
        <v>0.451412622465254</v>
      </c>
      <c r="M338" s="21">
        <v>798</v>
      </c>
    </row>
    <row r="339" ht="90" customHeight="1" spans="1:13">
      <c r="A339" s="20" t="s">
        <v>1655</v>
      </c>
      <c r="B339" s="21" t="s">
        <v>1656</v>
      </c>
      <c r="C339" s="21" t="s">
        <v>1657</v>
      </c>
      <c r="D339" s="20" t="s">
        <v>1658</v>
      </c>
      <c r="E339" s="20" t="s">
        <v>1659</v>
      </c>
      <c r="F339" s="36"/>
      <c r="G339" s="22">
        <v>0</v>
      </c>
      <c r="H339" s="9"/>
      <c r="I339" s="29"/>
      <c r="J339" s="28">
        <v>4</v>
      </c>
      <c r="K339" s="9">
        <v>2728.40909090909</v>
      </c>
      <c r="L339" s="30">
        <f t="shared" si="8"/>
        <v>0.454129342694589</v>
      </c>
      <c r="M339" s="21">
        <v>6008</v>
      </c>
    </row>
    <row r="340" ht="90" customHeight="1" spans="1:13">
      <c r="A340" s="20" t="s">
        <v>1660</v>
      </c>
      <c r="B340" s="21" t="s">
        <v>1661</v>
      </c>
      <c r="C340" s="21" t="s">
        <v>1662</v>
      </c>
      <c r="D340" s="20" t="s">
        <v>1663</v>
      </c>
      <c r="E340" s="20" t="s">
        <v>1664</v>
      </c>
      <c r="F340" s="36"/>
      <c r="G340" s="22">
        <v>0</v>
      </c>
      <c r="H340" s="9"/>
      <c r="I340" s="29"/>
      <c r="J340" s="28">
        <v>6</v>
      </c>
      <c r="K340" s="9">
        <v>1932.95454545455</v>
      </c>
      <c r="L340" s="30">
        <f t="shared" si="8"/>
        <v>0.453958324437424</v>
      </c>
      <c r="M340" s="21">
        <v>4258</v>
      </c>
    </row>
    <row r="341" ht="90" customHeight="1" spans="1:13">
      <c r="A341" s="20" t="s">
        <v>1665</v>
      </c>
      <c r="B341" s="21" t="s">
        <v>1666</v>
      </c>
      <c r="C341" s="21" t="s">
        <v>1667</v>
      </c>
      <c r="D341" s="20" t="s">
        <v>1668</v>
      </c>
      <c r="E341" s="20" t="s">
        <v>1669</v>
      </c>
      <c r="F341" s="36"/>
      <c r="G341" s="22">
        <v>0</v>
      </c>
      <c r="H341" s="9"/>
      <c r="I341" s="29"/>
      <c r="J341" s="28">
        <v>10</v>
      </c>
      <c r="K341" s="9">
        <v>888</v>
      </c>
      <c r="L341" s="30">
        <f t="shared" si="8"/>
        <v>0.2</v>
      </c>
      <c r="M341" s="21">
        <v>4440</v>
      </c>
    </row>
    <row r="342" ht="90" customHeight="1" spans="1:13">
      <c r="A342" s="20" t="s">
        <v>1670</v>
      </c>
      <c r="B342" s="21" t="s">
        <v>1671</v>
      </c>
      <c r="C342" s="21" t="s">
        <v>1672</v>
      </c>
      <c r="D342" s="20" t="s">
        <v>1673</v>
      </c>
      <c r="E342" s="20" t="s">
        <v>1674</v>
      </c>
      <c r="F342" s="36"/>
      <c r="G342" s="22">
        <v>1</v>
      </c>
      <c r="H342" s="9">
        <v>811.6</v>
      </c>
      <c r="I342" s="29">
        <v>0.2</v>
      </c>
      <c r="J342" s="28">
        <v>1</v>
      </c>
      <c r="K342" s="9">
        <v>811.6</v>
      </c>
      <c r="L342" s="30">
        <f t="shared" si="8"/>
        <v>0.2</v>
      </c>
      <c r="M342" s="21">
        <v>4058</v>
      </c>
    </row>
    <row r="343" ht="90" customHeight="1" spans="1:13">
      <c r="A343" s="20" t="s">
        <v>1675</v>
      </c>
      <c r="B343" s="21" t="s">
        <v>1676</v>
      </c>
      <c r="C343" s="21" t="s">
        <v>47</v>
      </c>
      <c r="D343" s="20" t="s">
        <v>1677</v>
      </c>
      <c r="E343" s="20" t="s">
        <v>1678</v>
      </c>
      <c r="F343" s="36"/>
      <c r="G343" s="22">
        <v>0</v>
      </c>
      <c r="H343" s="9"/>
      <c r="I343" s="29"/>
      <c r="J343" s="28">
        <v>1</v>
      </c>
      <c r="K343" s="9">
        <v>227.272727272727</v>
      </c>
      <c r="L343" s="30">
        <f t="shared" si="8"/>
        <v>0.454545454545454</v>
      </c>
      <c r="M343" s="21">
        <v>500</v>
      </c>
    </row>
    <row r="344" ht="90" customHeight="1" spans="1:13">
      <c r="A344" s="20" t="s">
        <v>1679</v>
      </c>
      <c r="B344" s="21" t="s">
        <v>1680</v>
      </c>
      <c r="C344" s="21" t="s">
        <v>1681</v>
      </c>
      <c r="D344" s="20" t="s">
        <v>1682</v>
      </c>
      <c r="E344" s="20" t="s">
        <v>1683</v>
      </c>
      <c r="F344" s="36"/>
      <c r="G344" s="22">
        <v>2</v>
      </c>
      <c r="H344" s="9">
        <v>264</v>
      </c>
      <c r="I344" s="29">
        <v>0.2</v>
      </c>
      <c r="J344" s="28">
        <v>0</v>
      </c>
      <c r="K344" s="9"/>
      <c r="L344" s="30"/>
      <c r="M344" s="21">
        <v>1320</v>
      </c>
    </row>
    <row r="345" ht="90" customHeight="1" spans="1:13">
      <c r="A345" s="20" t="s">
        <v>1684</v>
      </c>
      <c r="B345" s="21" t="s">
        <v>1685</v>
      </c>
      <c r="C345" s="21" t="s">
        <v>1686</v>
      </c>
      <c r="D345" s="20" t="s">
        <v>1687</v>
      </c>
      <c r="E345" s="20" t="s">
        <v>1688</v>
      </c>
      <c r="F345" s="36"/>
      <c r="G345" s="22">
        <v>0</v>
      </c>
      <c r="H345" s="9"/>
      <c r="I345" s="29"/>
      <c r="J345" s="28">
        <v>3</v>
      </c>
      <c r="K345" s="9">
        <v>937.5</v>
      </c>
      <c r="L345" s="30">
        <f>K345/M345</f>
        <v>0.488535695674831</v>
      </c>
      <c r="M345" s="21">
        <v>1919</v>
      </c>
    </row>
    <row r="346" ht="90" customHeight="1" spans="1:13">
      <c r="A346" s="20" t="s">
        <v>1689</v>
      </c>
      <c r="B346" s="21" t="s">
        <v>1690</v>
      </c>
      <c r="C346" s="21" t="s">
        <v>1691</v>
      </c>
      <c r="D346" s="20" t="s">
        <v>1692</v>
      </c>
      <c r="E346" s="20" t="s">
        <v>1693</v>
      </c>
      <c r="F346" s="36"/>
      <c r="G346" s="22">
        <v>0</v>
      </c>
      <c r="H346" s="9"/>
      <c r="I346" s="29"/>
      <c r="J346" s="28">
        <v>1</v>
      </c>
      <c r="K346" s="9">
        <v>1244.31818181818</v>
      </c>
      <c r="L346" s="30">
        <f>K346/M346</f>
        <v>0.45446244770569</v>
      </c>
      <c r="M346" s="21">
        <v>2738</v>
      </c>
    </row>
    <row r="347" ht="90" customHeight="1" spans="1:13">
      <c r="A347" s="20" t="s">
        <v>1694</v>
      </c>
      <c r="B347" s="21" t="s">
        <v>1695</v>
      </c>
      <c r="C347" s="21" t="s">
        <v>1696</v>
      </c>
      <c r="D347" s="20" t="s">
        <v>1697</v>
      </c>
      <c r="E347" s="20" t="s">
        <v>1698</v>
      </c>
      <c r="F347" s="36"/>
      <c r="G347" s="22">
        <v>0</v>
      </c>
      <c r="H347" s="9"/>
      <c r="I347" s="29"/>
      <c r="J347" s="28">
        <v>14</v>
      </c>
      <c r="K347" s="9">
        <v>289.772727272727</v>
      </c>
      <c r="L347" s="30">
        <f>K347/M347</f>
        <v>0.454189227700199</v>
      </c>
      <c r="M347" s="21">
        <v>638</v>
      </c>
    </row>
    <row r="348" ht="90" customHeight="1" spans="1:13">
      <c r="A348" s="20" t="s">
        <v>1699</v>
      </c>
      <c r="B348" s="21" t="s">
        <v>1700</v>
      </c>
      <c r="C348" s="21" t="s">
        <v>1701</v>
      </c>
      <c r="D348" s="20" t="s">
        <v>1702</v>
      </c>
      <c r="E348" s="20" t="s">
        <v>1703</v>
      </c>
      <c r="F348" s="36"/>
      <c r="G348" s="22">
        <v>0</v>
      </c>
      <c r="H348" s="9"/>
      <c r="I348" s="29"/>
      <c r="J348" s="28">
        <v>4</v>
      </c>
      <c r="K348" s="9">
        <v>1153.40909090909</v>
      </c>
      <c r="L348" s="30">
        <f>K348/M348</f>
        <v>0.454455906583566</v>
      </c>
      <c r="M348" s="21">
        <v>2538</v>
      </c>
    </row>
    <row r="349" ht="90" customHeight="1" spans="1:13">
      <c r="A349" s="20" t="s">
        <v>1704</v>
      </c>
      <c r="B349" s="21" t="s">
        <v>1705</v>
      </c>
      <c r="C349" s="21" t="s">
        <v>1706</v>
      </c>
      <c r="D349" s="20" t="s">
        <v>1707</v>
      </c>
      <c r="E349" s="20" t="s">
        <v>1708</v>
      </c>
      <c r="F349" s="36"/>
      <c r="G349" s="22">
        <v>2</v>
      </c>
      <c r="H349" s="9">
        <v>133.6</v>
      </c>
      <c r="I349" s="29">
        <v>0.2</v>
      </c>
      <c r="J349" s="28">
        <v>2</v>
      </c>
      <c r="K349" s="9">
        <v>133.6</v>
      </c>
      <c r="L349" s="30">
        <f>K349/M349</f>
        <v>0.2</v>
      </c>
      <c r="M349" s="21">
        <v>668</v>
      </c>
    </row>
    <row r="350" ht="90" customHeight="1" spans="1:13">
      <c r="A350" s="20" t="s">
        <v>1709</v>
      </c>
      <c r="B350" s="21" t="s">
        <v>1710</v>
      </c>
      <c r="C350" s="21" t="s">
        <v>1711</v>
      </c>
      <c r="D350" s="20" t="s">
        <v>1712</v>
      </c>
      <c r="E350" s="20" t="s">
        <v>1713</v>
      </c>
      <c r="F350" s="36"/>
      <c r="G350" s="22">
        <v>1</v>
      </c>
      <c r="H350" s="9">
        <v>682</v>
      </c>
      <c r="I350" s="29">
        <v>0.2</v>
      </c>
      <c r="J350" s="28">
        <v>0</v>
      </c>
      <c r="K350" s="9"/>
      <c r="L350" s="30"/>
      <c r="M350" s="21">
        <v>3410</v>
      </c>
    </row>
    <row r="351" ht="90" customHeight="1" spans="1:13">
      <c r="A351" s="20" t="s">
        <v>1714</v>
      </c>
      <c r="B351" s="21" t="s">
        <v>1715</v>
      </c>
      <c r="C351" s="21" t="s">
        <v>1716</v>
      </c>
      <c r="D351" s="20" t="s">
        <v>1717</v>
      </c>
      <c r="E351" s="20" t="s">
        <v>1718</v>
      </c>
      <c r="F351" s="36"/>
      <c r="G351" s="22">
        <v>1</v>
      </c>
      <c r="H351" s="9">
        <v>1007.6</v>
      </c>
      <c r="I351" s="29">
        <v>0.2</v>
      </c>
      <c r="J351" s="28">
        <v>0</v>
      </c>
      <c r="K351" s="9"/>
      <c r="L351" s="30"/>
      <c r="M351" s="21">
        <v>5038</v>
      </c>
    </row>
    <row r="352" ht="90" customHeight="1" spans="1:13">
      <c r="A352" s="20" t="s">
        <v>1719</v>
      </c>
      <c r="B352" s="21" t="s">
        <v>1720</v>
      </c>
      <c r="C352" s="21" t="s">
        <v>1721</v>
      </c>
      <c r="D352" s="20" t="s">
        <v>1722</v>
      </c>
      <c r="E352" s="20" t="s">
        <v>1723</v>
      </c>
      <c r="F352" s="36"/>
      <c r="G352" s="22">
        <v>1</v>
      </c>
      <c r="H352" s="9">
        <v>159.6</v>
      </c>
      <c r="I352" s="29">
        <v>0.2</v>
      </c>
      <c r="J352" s="28">
        <v>0</v>
      </c>
      <c r="K352" s="9"/>
      <c r="L352" s="30"/>
      <c r="M352" s="21">
        <v>798</v>
      </c>
    </row>
    <row r="353" ht="90" customHeight="1" spans="1:13">
      <c r="A353" s="20" t="s">
        <v>1724</v>
      </c>
      <c r="B353" s="21" t="s">
        <v>1725</v>
      </c>
      <c r="C353" s="21" t="s">
        <v>1726</v>
      </c>
      <c r="D353" s="20" t="s">
        <v>1727</v>
      </c>
      <c r="E353" s="20" t="s">
        <v>1728</v>
      </c>
      <c r="F353" s="36"/>
      <c r="G353" s="22">
        <v>6</v>
      </c>
      <c r="H353" s="9">
        <v>285.6</v>
      </c>
      <c r="I353" s="29">
        <v>0.2</v>
      </c>
      <c r="J353" s="28">
        <v>0</v>
      </c>
      <c r="K353" s="9"/>
      <c r="L353" s="30"/>
      <c r="M353" s="21">
        <v>1428</v>
      </c>
    </row>
    <row r="354" ht="90" customHeight="1" spans="1:13">
      <c r="A354" s="20" t="s">
        <v>1729</v>
      </c>
      <c r="B354" s="21" t="s">
        <v>1730</v>
      </c>
      <c r="C354" s="21" t="s">
        <v>1731</v>
      </c>
      <c r="D354" s="20" t="s">
        <v>1732</v>
      </c>
      <c r="E354" s="20" t="s">
        <v>1733</v>
      </c>
      <c r="F354" s="36"/>
      <c r="G354" s="22">
        <v>1</v>
      </c>
      <c r="H354" s="9">
        <v>596</v>
      </c>
      <c r="I354" s="29">
        <v>0.2</v>
      </c>
      <c r="J354" s="28">
        <v>0</v>
      </c>
      <c r="K354" s="9"/>
      <c r="L354" s="30"/>
      <c r="M354" s="21">
        <v>2980</v>
      </c>
    </row>
    <row r="355" ht="90" customHeight="1" spans="1:13">
      <c r="A355" s="20" t="s">
        <v>1734</v>
      </c>
      <c r="B355" s="21" t="s">
        <v>1735</v>
      </c>
      <c r="C355" s="21" t="s">
        <v>1736</v>
      </c>
      <c r="D355" s="20" t="s">
        <v>1737</v>
      </c>
      <c r="E355" s="20" t="s">
        <v>1738</v>
      </c>
      <c r="F355" s="36"/>
      <c r="G355" s="22">
        <v>2</v>
      </c>
      <c r="H355" s="9">
        <v>189.6</v>
      </c>
      <c r="I355" s="29">
        <v>0.2</v>
      </c>
      <c r="J355" s="28">
        <v>0</v>
      </c>
      <c r="K355" s="9"/>
      <c r="L355" s="30"/>
      <c r="M355" s="21">
        <v>948</v>
      </c>
    </row>
    <row r="356" ht="90" customHeight="1" spans="1:13">
      <c r="A356" s="20" t="s">
        <v>1739</v>
      </c>
      <c r="B356" s="21" t="s">
        <v>1740</v>
      </c>
      <c r="C356" s="21" t="s">
        <v>1741</v>
      </c>
      <c r="D356" s="20" t="s">
        <v>1742</v>
      </c>
      <c r="E356" s="20" t="s">
        <v>1743</v>
      </c>
      <c r="F356" s="36"/>
      <c r="G356" s="22">
        <v>0</v>
      </c>
      <c r="H356" s="9"/>
      <c r="I356" s="29"/>
      <c r="J356" s="28">
        <v>1</v>
      </c>
      <c r="K356" s="9">
        <v>1307.95454545455</v>
      </c>
      <c r="L356" s="30">
        <f>K356/M356</f>
        <v>0.454466485564472</v>
      </c>
      <c r="M356" s="21">
        <v>2878</v>
      </c>
    </row>
    <row r="357" ht="90" customHeight="1" spans="1:13">
      <c r="A357" s="20" t="s">
        <v>1744</v>
      </c>
      <c r="B357" s="21" t="s">
        <v>1745</v>
      </c>
      <c r="C357" s="21" t="s">
        <v>1746</v>
      </c>
      <c r="D357" s="20" t="s">
        <v>1747</v>
      </c>
      <c r="E357" s="20" t="s">
        <v>1748</v>
      </c>
      <c r="F357" s="36"/>
      <c r="G357" s="22">
        <v>0</v>
      </c>
      <c r="H357" s="9"/>
      <c r="I357" s="29"/>
      <c r="J357" s="28">
        <v>1</v>
      </c>
      <c r="K357" s="9">
        <v>926.136363636364</v>
      </c>
      <c r="L357" s="30">
        <f>K357/M357</f>
        <v>0.454433937014899</v>
      </c>
      <c r="M357" s="21">
        <v>2038</v>
      </c>
    </row>
    <row r="358" ht="90" customHeight="1" spans="1:13">
      <c r="A358" s="20" t="s">
        <v>1749</v>
      </c>
      <c r="B358" s="21" t="s">
        <v>1750</v>
      </c>
      <c r="C358" s="21" t="s">
        <v>1751</v>
      </c>
      <c r="D358" s="20" t="s">
        <v>1752</v>
      </c>
      <c r="E358" s="20" t="s">
        <v>1753</v>
      </c>
      <c r="F358" s="36"/>
      <c r="G358" s="22">
        <v>0</v>
      </c>
      <c r="H358" s="9"/>
      <c r="I358" s="29"/>
      <c r="J358" s="28">
        <v>1</v>
      </c>
      <c r="K358" s="9">
        <v>2310.22727272727</v>
      </c>
      <c r="L358" s="30">
        <f>K358/M358</f>
        <v>0.454054102344196</v>
      </c>
      <c r="M358" s="21">
        <v>5088</v>
      </c>
    </row>
    <row r="359" ht="90" customHeight="1" spans="1:13">
      <c r="A359" s="20" t="s">
        <v>1754</v>
      </c>
      <c r="B359" s="21" t="s">
        <v>1755</v>
      </c>
      <c r="C359" s="21" t="s">
        <v>1756</v>
      </c>
      <c r="D359" s="20" t="s">
        <v>1757</v>
      </c>
      <c r="E359" s="20" t="s">
        <v>1758</v>
      </c>
      <c r="F359" s="36"/>
      <c r="G359" s="22">
        <v>1</v>
      </c>
      <c r="H359" s="9">
        <v>328</v>
      </c>
      <c r="I359" s="29">
        <v>0.2</v>
      </c>
      <c r="J359" s="28">
        <v>0</v>
      </c>
      <c r="K359" s="9"/>
      <c r="L359" s="30"/>
      <c r="M359" s="21">
        <v>1640</v>
      </c>
    </row>
    <row r="360" ht="90" customHeight="1" spans="1:13">
      <c r="A360" s="20" t="s">
        <v>1759</v>
      </c>
      <c r="B360" s="21" t="s">
        <v>1760</v>
      </c>
      <c r="C360" s="21" t="s">
        <v>1761</v>
      </c>
      <c r="D360" s="20" t="s">
        <v>1762</v>
      </c>
      <c r="E360" s="20" t="s">
        <v>1763</v>
      </c>
      <c r="F360" s="36"/>
      <c r="G360" s="22">
        <v>1</v>
      </c>
      <c r="H360" s="9">
        <v>733.6</v>
      </c>
      <c r="I360" s="29">
        <v>0.2</v>
      </c>
      <c r="J360" s="28">
        <v>0</v>
      </c>
      <c r="K360" s="9"/>
      <c r="L360" s="30"/>
      <c r="M360" s="21">
        <v>3668</v>
      </c>
    </row>
    <row r="361" ht="90" customHeight="1" spans="1:13">
      <c r="A361" s="20" t="s">
        <v>1764</v>
      </c>
      <c r="B361" s="21" t="s">
        <v>1765</v>
      </c>
      <c r="C361" s="21" t="s">
        <v>1766</v>
      </c>
      <c r="D361" s="20" t="s">
        <v>1767</v>
      </c>
      <c r="E361" s="20" t="s">
        <v>1768</v>
      </c>
      <c r="F361" s="36"/>
      <c r="G361" s="22">
        <v>1</v>
      </c>
      <c r="H361" s="9">
        <v>1639.6</v>
      </c>
      <c r="I361" s="29">
        <v>0.2</v>
      </c>
      <c r="J361" s="28">
        <v>0</v>
      </c>
      <c r="K361" s="9"/>
      <c r="L361" s="30"/>
      <c r="M361" s="21">
        <v>8198</v>
      </c>
    </row>
    <row r="362" ht="90" customHeight="1" spans="1:13">
      <c r="A362" s="20" t="s">
        <v>1769</v>
      </c>
      <c r="B362" s="21" t="s">
        <v>1770</v>
      </c>
      <c r="C362" s="21" t="s">
        <v>1771</v>
      </c>
      <c r="D362" s="20" t="s">
        <v>1772</v>
      </c>
      <c r="E362" s="20" t="s">
        <v>1773</v>
      </c>
      <c r="F362" s="36"/>
      <c r="G362" s="22">
        <v>2</v>
      </c>
      <c r="H362" s="9">
        <v>245.6</v>
      </c>
      <c r="I362" s="29">
        <v>0.2</v>
      </c>
      <c r="J362" s="28">
        <v>0</v>
      </c>
      <c r="K362" s="9"/>
      <c r="L362" s="30"/>
      <c r="M362" s="21">
        <v>1228</v>
      </c>
    </row>
    <row r="363" ht="90" customHeight="1" spans="1:13">
      <c r="A363" s="20" t="s">
        <v>1774</v>
      </c>
      <c r="B363" s="21" t="s">
        <v>1775</v>
      </c>
      <c r="C363" s="21" t="s">
        <v>1776</v>
      </c>
      <c r="D363" s="20" t="s">
        <v>1777</v>
      </c>
      <c r="E363" s="20" t="s">
        <v>1778</v>
      </c>
      <c r="F363" s="36"/>
      <c r="G363" s="22">
        <v>2</v>
      </c>
      <c r="H363" s="9">
        <v>231.6</v>
      </c>
      <c r="I363" s="29">
        <v>0.2</v>
      </c>
      <c r="J363" s="28">
        <v>0</v>
      </c>
      <c r="K363" s="9"/>
      <c r="L363" s="30"/>
      <c r="M363" s="21">
        <v>1158</v>
      </c>
    </row>
    <row r="364" ht="90" customHeight="1" spans="1:13">
      <c r="A364" s="20" t="s">
        <v>1779</v>
      </c>
      <c r="B364" s="21" t="s">
        <v>1780</v>
      </c>
      <c r="C364" s="21" t="s">
        <v>1781</v>
      </c>
      <c r="D364" s="20" t="s">
        <v>1782</v>
      </c>
      <c r="E364" s="20" t="s">
        <v>1783</v>
      </c>
      <c r="F364" s="36"/>
      <c r="G364" s="22">
        <v>1</v>
      </c>
      <c r="H364" s="9">
        <v>353.6</v>
      </c>
      <c r="I364" s="29">
        <v>0.2</v>
      </c>
      <c r="J364" s="28">
        <v>0</v>
      </c>
      <c r="K364" s="9"/>
      <c r="L364" s="30"/>
      <c r="M364" s="21">
        <v>1768</v>
      </c>
    </row>
    <row r="365" ht="90" customHeight="1" spans="1:13">
      <c r="A365" s="20" t="s">
        <v>1784</v>
      </c>
      <c r="B365" s="21" t="s">
        <v>1785</v>
      </c>
      <c r="C365" s="21" t="s">
        <v>1786</v>
      </c>
      <c r="D365" s="20" t="s">
        <v>1787</v>
      </c>
      <c r="E365" s="20" t="s">
        <v>1788</v>
      </c>
      <c r="F365" s="36"/>
      <c r="G365" s="22">
        <v>1</v>
      </c>
      <c r="H365" s="9">
        <v>1485.6</v>
      </c>
      <c r="I365" s="29">
        <v>0.2</v>
      </c>
      <c r="J365" s="28">
        <v>0</v>
      </c>
      <c r="K365" s="9"/>
      <c r="L365" s="30"/>
      <c r="M365" s="21">
        <v>7428</v>
      </c>
    </row>
    <row r="366" ht="90" customHeight="1" spans="1:13">
      <c r="A366" s="20" t="s">
        <v>1789</v>
      </c>
      <c r="B366" s="21" t="s">
        <v>1790</v>
      </c>
      <c r="C366" s="21" t="s">
        <v>1791</v>
      </c>
      <c r="D366" s="20" t="s">
        <v>1792</v>
      </c>
      <c r="E366" s="20" t="s">
        <v>1793</v>
      </c>
      <c r="F366" s="36"/>
      <c r="G366" s="22">
        <v>0</v>
      </c>
      <c r="H366" s="9"/>
      <c r="I366" s="29"/>
      <c r="J366" s="28">
        <v>11</v>
      </c>
      <c r="K366" s="9">
        <v>740</v>
      </c>
      <c r="L366" s="30">
        <f>K366/M366</f>
        <v>0.2</v>
      </c>
      <c r="M366" s="21">
        <v>3700</v>
      </c>
    </row>
    <row r="367" ht="90" customHeight="1" spans="1:13">
      <c r="A367" s="20" t="s">
        <v>1794</v>
      </c>
      <c r="B367" s="21" t="s">
        <v>1795</v>
      </c>
      <c r="C367" s="21" t="s">
        <v>1796</v>
      </c>
      <c r="D367" s="20" t="s">
        <v>1797</v>
      </c>
      <c r="E367" s="20" t="s">
        <v>1798</v>
      </c>
      <c r="F367" s="36"/>
      <c r="G367" s="22">
        <v>0</v>
      </c>
      <c r="H367" s="9"/>
      <c r="I367" s="29"/>
      <c r="J367" s="28">
        <v>7</v>
      </c>
      <c r="K367" s="9">
        <v>1431.81818181818</v>
      </c>
      <c r="L367" s="30">
        <f>K367/M367</f>
        <v>0.454545454545454</v>
      </c>
      <c r="M367" s="21">
        <v>3150</v>
      </c>
    </row>
    <row r="368" ht="90" customHeight="1" spans="1:13">
      <c r="A368" s="20" t="s">
        <v>1799</v>
      </c>
      <c r="B368" s="21" t="s">
        <v>1800</v>
      </c>
      <c r="C368" s="21" t="s">
        <v>1801</v>
      </c>
      <c r="D368" s="20" t="s">
        <v>1797</v>
      </c>
      <c r="E368" s="20" t="s">
        <v>1802</v>
      </c>
      <c r="F368" s="36"/>
      <c r="G368" s="22">
        <v>0</v>
      </c>
      <c r="H368" s="9"/>
      <c r="I368" s="29"/>
      <c r="J368" s="28">
        <v>10</v>
      </c>
      <c r="K368" s="9">
        <v>1920.45454545455</v>
      </c>
      <c r="L368" s="30">
        <f>K368/M368</f>
        <v>0.454222929388493</v>
      </c>
      <c r="M368" s="21">
        <v>4228</v>
      </c>
    </row>
    <row r="369" ht="90" customHeight="1" spans="1:13">
      <c r="A369" s="20" t="s">
        <v>1803</v>
      </c>
      <c r="B369" s="21" t="s">
        <v>1804</v>
      </c>
      <c r="C369" s="21" t="s">
        <v>1805</v>
      </c>
      <c r="D369" s="20" t="s">
        <v>1806</v>
      </c>
      <c r="E369" s="20" t="s">
        <v>1807</v>
      </c>
      <c r="F369" s="36"/>
      <c r="G369" s="22">
        <v>0</v>
      </c>
      <c r="H369" s="9"/>
      <c r="I369" s="29"/>
      <c r="J369" s="28">
        <v>8</v>
      </c>
      <c r="K369" s="9">
        <v>2602.27272727273</v>
      </c>
      <c r="L369" s="30">
        <f>K369/M369</f>
        <v>0.454307389537837</v>
      </c>
      <c r="M369" s="21">
        <v>5728</v>
      </c>
    </row>
    <row r="370" ht="90" customHeight="1" spans="1:13">
      <c r="A370" s="20" t="s">
        <v>1808</v>
      </c>
      <c r="B370" s="21" t="s">
        <v>1809</v>
      </c>
      <c r="C370" s="21" t="s">
        <v>1810</v>
      </c>
      <c r="D370" s="20" t="s">
        <v>1811</v>
      </c>
      <c r="E370" s="20" t="s">
        <v>1812</v>
      </c>
      <c r="F370" s="36"/>
      <c r="G370" s="22">
        <v>4</v>
      </c>
      <c r="H370" s="9">
        <v>239.6</v>
      </c>
      <c r="I370" s="29">
        <v>0.2</v>
      </c>
      <c r="J370" s="28">
        <v>0</v>
      </c>
      <c r="K370" s="9"/>
      <c r="L370" s="30"/>
      <c r="M370" s="21">
        <v>1198</v>
      </c>
    </row>
    <row r="371" ht="90" customHeight="1" spans="1:13">
      <c r="A371" s="20" t="s">
        <v>1813</v>
      </c>
      <c r="B371" s="21" t="s">
        <v>1814</v>
      </c>
      <c r="C371" s="21" t="s">
        <v>1815</v>
      </c>
      <c r="D371" s="20" t="s">
        <v>1816</v>
      </c>
      <c r="E371" s="20" t="s">
        <v>1817</v>
      </c>
      <c r="F371" s="36"/>
      <c r="G371" s="22">
        <v>0</v>
      </c>
      <c r="H371" s="9"/>
      <c r="I371" s="29"/>
      <c r="J371" s="28">
        <v>3</v>
      </c>
      <c r="K371" s="9">
        <v>1725</v>
      </c>
      <c r="L371" s="30">
        <f>K371/M371</f>
        <v>0.454186413902054</v>
      </c>
      <c r="M371" s="21">
        <v>3798</v>
      </c>
    </row>
    <row r="372" ht="90" customHeight="1" spans="1:13">
      <c r="A372" s="20" t="s">
        <v>1818</v>
      </c>
      <c r="B372" s="21" t="s">
        <v>1819</v>
      </c>
      <c r="C372" s="21" t="s">
        <v>1820</v>
      </c>
      <c r="D372" s="20" t="s">
        <v>1821</v>
      </c>
      <c r="E372" s="20" t="s">
        <v>1822</v>
      </c>
      <c r="F372" s="36"/>
      <c r="G372" s="22">
        <v>0</v>
      </c>
      <c r="H372" s="9"/>
      <c r="I372" s="29"/>
      <c r="J372" s="28">
        <v>6</v>
      </c>
      <c r="K372" s="9">
        <v>432.5</v>
      </c>
      <c r="L372" s="30">
        <f>K372/M372</f>
        <v>0.451461377870564</v>
      </c>
      <c r="M372" s="21">
        <v>958</v>
      </c>
    </row>
    <row r="373" ht="90" customHeight="1" spans="1:13">
      <c r="A373" s="20" t="s">
        <v>1823</v>
      </c>
      <c r="B373" s="21" t="s">
        <v>1824</v>
      </c>
      <c r="C373" s="21" t="s">
        <v>1825</v>
      </c>
      <c r="D373" s="20" t="s">
        <v>1826</v>
      </c>
      <c r="E373" s="20" t="s">
        <v>1827</v>
      </c>
      <c r="F373" s="36"/>
      <c r="G373" s="22">
        <v>0</v>
      </c>
      <c r="H373" s="9"/>
      <c r="I373" s="29"/>
      <c r="J373" s="28">
        <v>6</v>
      </c>
      <c r="K373" s="9">
        <v>1153.40909090909</v>
      </c>
      <c r="L373" s="30">
        <f>K373/M373</f>
        <v>0.454455906583566</v>
      </c>
      <c r="M373" s="21">
        <v>2538</v>
      </c>
    </row>
    <row r="374" ht="90" customHeight="1" spans="1:13">
      <c r="A374" s="20" t="s">
        <v>1828</v>
      </c>
      <c r="B374" s="21" t="s">
        <v>1829</v>
      </c>
      <c r="C374" s="21" t="s">
        <v>1830</v>
      </c>
      <c r="D374" s="20" t="s">
        <v>1831</v>
      </c>
      <c r="E374" s="20" t="s">
        <v>1832</v>
      </c>
      <c r="F374" s="36"/>
      <c r="G374" s="22">
        <v>0</v>
      </c>
      <c r="H374" s="9"/>
      <c r="I374" s="29"/>
      <c r="J374" s="28">
        <v>26</v>
      </c>
      <c r="K374" s="9">
        <v>339.772727272727</v>
      </c>
      <c r="L374" s="30">
        <f>K374/M374</f>
        <v>0.454241614000972</v>
      </c>
      <c r="M374" s="21">
        <v>748</v>
      </c>
    </row>
    <row r="375" ht="90" customHeight="1" spans="1:13">
      <c r="A375" s="20" t="s">
        <v>1833</v>
      </c>
      <c r="B375" s="21" t="s">
        <v>1834</v>
      </c>
      <c r="C375" s="21" t="s">
        <v>1835</v>
      </c>
      <c r="D375" s="20" t="s">
        <v>1649</v>
      </c>
      <c r="E375" s="20" t="s">
        <v>1836</v>
      </c>
      <c r="F375" s="36"/>
      <c r="G375" s="22">
        <v>0</v>
      </c>
      <c r="H375" s="9"/>
      <c r="I375" s="29"/>
      <c r="J375" s="28">
        <v>2</v>
      </c>
      <c r="K375" s="9">
        <v>1189.77272727273</v>
      </c>
      <c r="L375" s="30">
        <f>K375/M375</f>
        <v>0.454458642961318</v>
      </c>
      <c r="M375" s="21">
        <v>2618</v>
      </c>
    </row>
    <row r="376" ht="90" customHeight="1" spans="1:13">
      <c r="A376" s="20" t="s">
        <v>1837</v>
      </c>
      <c r="B376" s="21" t="s">
        <v>1838</v>
      </c>
      <c r="C376" s="21" t="s">
        <v>1839</v>
      </c>
      <c r="D376" s="20" t="s">
        <v>1840</v>
      </c>
      <c r="E376" s="20" t="s">
        <v>1841</v>
      </c>
      <c r="F376" s="36"/>
      <c r="G376" s="22">
        <v>1</v>
      </c>
      <c r="H376" s="9">
        <v>1130</v>
      </c>
      <c r="I376" s="29">
        <v>0.2</v>
      </c>
      <c r="J376" s="28">
        <v>0</v>
      </c>
      <c r="K376" s="9"/>
      <c r="L376" s="30"/>
      <c r="M376" s="21">
        <v>5650</v>
      </c>
    </row>
    <row r="377" ht="90" customHeight="1" spans="1:13">
      <c r="A377" s="20" t="s">
        <v>1842</v>
      </c>
      <c r="B377" s="21" t="s">
        <v>1843</v>
      </c>
      <c r="C377" s="21" t="s">
        <v>1844</v>
      </c>
      <c r="D377" s="20" t="s">
        <v>1845</v>
      </c>
      <c r="E377" s="20" t="s">
        <v>1846</v>
      </c>
      <c r="F377" s="36"/>
      <c r="G377" s="22">
        <v>1</v>
      </c>
      <c r="H377" s="9">
        <v>880</v>
      </c>
      <c r="I377" s="29">
        <v>0.2</v>
      </c>
      <c r="J377" s="28">
        <v>3</v>
      </c>
      <c r="K377" s="9">
        <v>880</v>
      </c>
      <c r="L377" s="30">
        <f t="shared" ref="L377:L394" si="9">K377/M377</f>
        <v>0.2</v>
      </c>
      <c r="M377" s="21">
        <v>4400</v>
      </c>
    </row>
    <row r="378" ht="90" customHeight="1" spans="1:13">
      <c r="A378" s="20" t="s">
        <v>1847</v>
      </c>
      <c r="B378" s="21" t="s">
        <v>1848</v>
      </c>
      <c r="C378" s="21" t="s">
        <v>1849</v>
      </c>
      <c r="D378" s="20" t="s">
        <v>1850</v>
      </c>
      <c r="E378" s="20" t="s">
        <v>1851</v>
      </c>
      <c r="F378" s="36"/>
      <c r="G378" s="22">
        <v>0</v>
      </c>
      <c r="H378" s="9"/>
      <c r="I378" s="29"/>
      <c r="J378" s="28">
        <v>5</v>
      </c>
      <c r="K378" s="9">
        <v>1118.18181818182</v>
      </c>
      <c r="L378" s="30">
        <f t="shared" si="9"/>
        <v>0.454545454545455</v>
      </c>
      <c r="M378" s="21">
        <v>2460</v>
      </c>
    </row>
    <row r="379" ht="90" customHeight="1" spans="1:13">
      <c r="A379" s="20" t="s">
        <v>1852</v>
      </c>
      <c r="B379" s="21" t="s">
        <v>1853</v>
      </c>
      <c r="C379" s="21" t="s">
        <v>1854</v>
      </c>
      <c r="D379" s="20" t="s">
        <v>1855</v>
      </c>
      <c r="E379" s="20" t="s">
        <v>1856</v>
      </c>
      <c r="F379" s="36"/>
      <c r="G379" s="22">
        <v>0</v>
      </c>
      <c r="H379" s="9"/>
      <c r="I379" s="29"/>
      <c r="J379" s="28">
        <v>4</v>
      </c>
      <c r="K379" s="9">
        <v>823.863636363636</v>
      </c>
      <c r="L379" s="30">
        <f t="shared" si="9"/>
        <v>0.453170317031703</v>
      </c>
      <c r="M379" s="21">
        <v>1818</v>
      </c>
    </row>
    <row r="380" ht="90" customHeight="1" spans="1:13">
      <c r="A380" s="20" t="s">
        <v>1857</v>
      </c>
      <c r="B380" s="21" t="s">
        <v>1858</v>
      </c>
      <c r="C380" s="21" t="s">
        <v>1859</v>
      </c>
      <c r="D380" s="20" t="s">
        <v>1860</v>
      </c>
      <c r="E380" s="20" t="s">
        <v>1861</v>
      </c>
      <c r="F380" s="36"/>
      <c r="G380" s="22">
        <v>0</v>
      </c>
      <c r="H380" s="9"/>
      <c r="I380" s="29"/>
      <c r="J380" s="28">
        <v>2</v>
      </c>
      <c r="K380" s="9">
        <v>1709.09090909091</v>
      </c>
      <c r="L380" s="30">
        <f t="shared" si="9"/>
        <v>0.454545454545455</v>
      </c>
      <c r="M380" s="21">
        <v>3760</v>
      </c>
    </row>
    <row r="381" ht="90" customHeight="1" spans="1:13">
      <c r="A381" s="20" t="s">
        <v>1862</v>
      </c>
      <c r="B381" s="21" t="s">
        <v>1863</v>
      </c>
      <c r="C381" s="21" t="s">
        <v>1864</v>
      </c>
      <c r="D381" s="20" t="s">
        <v>1865</v>
      </c>
      <c r="E381" s="20" t="s">
        <v>1866</v>
      </c>
      <c r="F381" s="36"/>
      <c r="G381" s="22">
        <v>0</v>
      </c>
      <c r="H381" s="9"/>
      <c r="I381" s="29"/>
      <c r="J381" s="28">
        <v>2</v>
      </c>
      <c r="K381" s="9">
        <v>1610.22727272727</v>
      </c>
      <c r="L381" s="30">
        <f t="shared" si="9"/>
        <v>0.453840832223019</v>
      </c>
      <c r="M381" s="21">
        <v>3548</v>
      </c>
    </row>
    <row r="382" ht="90" customHeight="1" spans="1:13">
      <c r="A382" s="20" t="s">
        <v>1867</v>
      </c>
      <c r="B382" s="21" t="s">
        <v>1868</v>
      </c>
      <c r="C382" s="21" t="s">
        <v>1869</v>
      </c>
      <c r="D382" s="20" t="s">
        <v>1870</v>
      </c>
      <c r="E382" s="20" t="s">
        <v>1871</v>
      </c>
      <c r="F382" s="36"/>
      <c r="G382" s="22">
        <v>0</v>
      </c>
      <c r="H382" s="9"/>
      <c r="I382" s="29"/>
      <c r="J382" s="28">
        <v>6</v>
      </c>
      <c r="K382" s="9">
        <v>1536.36363636364</v>
      </c>
      <c r="L382" s="30">
        <f t="shared" si="9"/>
        <v>0.454545454545456</v>
      </c>
      <c r="M382" s="21">
        <v>3380</v>
      </c>
    </row>
    <row r="383" ht="90" customHeight="1" spans="1:13">
      <c r="A383" s="20" t="s">
        <v>1872</v>
      </c>
      <c r="B383" s="21" t="s">
        <v>1873</v>
      </c>
      <c r="C383" s="21" t="s">
        <v>1874</v>
      </c>
      <c r="D383" s="20" t="s">
        <v>1875</v>
      </c>
      <c r="E383" s="20" t="s">
        <v>1876</v>
      </c>
      <c r="F383" s="36"/>
      <c r="G383" s="22">
        <v>0</v>
      </c>
      <c r="H383" s="9"/>
      <c r="I383" s="29"/>
      <c r="J383" s="28">
        <v>26</v>
      </c>
      <c r="K383" s="9">
        <v>411.363636363636</v>
      </c>
      <c r="L383" s="30">
        <f t="shared" si="9"/>
        <v>0.453043652382859</v>
      </c>
      <c r="M383" s="21">
        <v>908</v>
      </c>
    </row>
    <row r="384" ht="90" customHeight="1" spans="1:13">
      <c r="A384" s="20" t="s">
        <v>1877</v>
      </c>
      <c r="B384" s="21" t="s">
        <v>1878</v>
      </c>
      <c r="C384" s="21" t="s">
        <v>1879</v>
      </c>
      <c r="D384" s="20" t="s">
        <v>1880</v>
      </c>
      <c r="E384" s="20" t="s">
        <v>1881</v>
      </c>
      <c r="F384" s="36"/>
      <c r="G384" s="22">
        <v>0</v>
      </c>
      <c r="H384" s="9"/>
      <c r="I384" s="29"/>
      <c r="J384" s="28">
        <v>1</v>
      </c>
      <c r="K384" s="9">
        <v>1647.72727272727</v>
      </c>
      <c r="L384" s="30">
        <f t="shared" si="9"/>
        <v>0.454169590057131</v>
      </c>
      <c r="M384" s="21">
        <v>3628</v>
      </c>
    </row>
    <row r="385" ht="90" customHeight="1" spans="1:13">
      <c r="A385" s="20" t="s">
        <v>1882</v>
      </c>
      <c r="B385" s="21" t="s">
        <v>1883</v>
      </c>
      <c r="C385" s="21" t="s">
        <v>1884</v>
      </c>
      <c r="D385" s="20" t="s">
        <v>1885</v>
      </c>
      <c r="E385" s="20" t="s">
        <v>1886</v>
      </c>
      <c r="F385" s="36"/>
      <c r="G385" s="22">
        <v>0</v>
      </c>
      <c r="H385" s="9"/>
      <c r="I385" s="29"/>
      <c r="J385" s="28">
        <v>3</v>
      </c>
      <c r="K385" s="9">
        <v>3010.22727272727</v>
      </c>
      <c r="L385" s="30">
        <f t="shared" si="9"/>
        <v>0.45416826685686</v>
      </c>
      <c r="M385" s="21">
        <v>6628</v>
      </c>
    </row>
    <row r="386" ht="90" customHeight="1" spans="1:13">
      <c r="A386" s="20" t="s">
        <v>1887</v>
      </c>
      <c r="B386" s="21" t="s">
        <v>1888</v>
      </c>
      <c r="C386" s="21" t="s">
        <v>1889</v>
      </c>
      <c r="D386" s="20" t="s">
        <v>1890</v>
      </c>
      <c r="E386" s="20" t="s">
        <v>1891</v>
      </c>
      <c r="F386" s="36"/>
      <c r="G386" s="22">
        <v>0</v>
      </c>
      <c r="H386" s="9"/>
      <c r="I386" s="29"/>
      <c r="J386" s="28">
        <v>2</v>
      </c>
      <c r="K386" s="9">
        <v>3010.22727272727</v>
      </c>
      <c r="L386" s="30">
        <f t="shared" si="9"/>
        <v>0.45416826685686</v>
      </c>
      <c r="M386" s="21">
        <v>6628</v>
      </c>
    </row>
    <row r="387" ht="90" customHeight="1" spans="1:13">
      <c r="A387" s="20" t="s">
        <v>1892</v>
      </c>
      <c r="B387" s="21" t="s">
        <v>1893</v>
      </c>
      <c r="C387" s="21" t="s">
        <v>1894</v>
      </c>
      <c r="D387" s="20" t="s">
        <v>1895</v>
      </c>
      <c r="E387" s="20" t="s">
        <v>1896</v>
      </c>
      <c r="F387" s="36"/>
      <c r="G387" s="22">
        <v>1</v>
      </c>
      <c r="H387" s="9">
        <v>545.8</v>
      </c>
      <c r="I387" s="29">
        <v>0.2</v>
      </c>
      <c r="J387" s="28">
        <v>2</v>
      </c>
      <c r="K387" s="9">
        <v>545.8</v>
      </c>
      <c r="L387" s="30">
        <f t="shared" si="9"/>
        <v>0.2</v>
      </c>
      <c r="M387" s="21">
        <v>2729</v>
      </c>
    </row>
    <row r="388" ht="90" customHeight="1" spans="1:13">
      <c r="A388" s="20" t="s">
        <v>1897</v>
      </c>
      <c r="B388" s="21" t="s">
        <v>1898</v>
      </c>
      <c r="C388" s="21" t="s">
        <v>1899</v>
      </c>
      <c r="D388" s="20" t="s">
        <v>1900</v>
      </c>
      <c r="E388" s="20" t="s">
        <v>1901</v>
      </c>
      <c r="F388" s="36"/>
      <c r="G388" s="22">
        <v>0</v>
      </c>
      <c r="H388" s="9"/>
      <c r="I388" s="29"/>
      <c r="J388" s="28">
        <v>1</v>
      </c>
      <c r="K388" s="9">
        <v>1106.81818181818</v>
      </c>
      <c r="L388" s="30">
        <f t="shared" si="9"/>
        <v>0.453986128719516</v>
      </c>
      <c r="M388" s="21">
        <v>2438</v>
      </c>
    </row>
    <row r="389" ht="90" customHeight="1" spans="1:13">
      <c r="A389" s="20" t="s">
        <v>1902</v>
      </c>
      <c r="B389" s="21" t="s">
        <v>1903</v>
      </c>
      <c r="C389" s="21" t="s">
        <v>1904</v>
      </c>
      <c r="D389" s="20" t="s">
        <v>1905</v>
      </c>
      <c r="E389" s="20" t="s">
        <v>1906</v>
      </c>
      <c r="F389" s="36"/>
      <c r="G389" s="22">
        <v>0</v>
      </c>
      <c r="H389" s="9"/>
      <c r="I389" s="29"/>
      <c r="J389" s="28">
        <v>2</v>
      </c>
      <c r="K389" s="9">
        <v>243.181818181818</v>
      </c>
      <c r="L389" s="30">
        <f t="shared" si="9"/>
        <v>0.452010814464346</v>
      </c>
      <c r="M389" s="21">
        <v>538</v>
      </c>
    </row>
    <row r="390" ht="90" customHeight="1" spans="1:13">
      <c r="A390" s="20" t="s">
        <v>1907</v>
      </c>
      <c r="B390" s="21" t="s">
        <v>1908</v>
      </c>
      <c r="C390" s="21" t="s">
        <v>1909</v>
      </c>
      <c r="D390" s="20" t="s">
        <v>1910</v>
      </c>
      <c r="E390" s="20" t="s">
        <v>1911</v>
      </c>
      <c r="F390" s="36"/>
      <c r="G390" s="22">
        <v>0</v>
      </c>
      <c r="H390" s="9"/>
      <c r="I390" s="29"/>
      <c r="J390" s="28">
        <v>2</v>
      </c>
      <c r="K390" s="9">
        <v>1045.45454545455</v>
      </c>
      <c r="L390" s="30">
        <f t="shared" si="9"/>
        <v>0.454545454545457</v>
      </c>
      <c r="M390" s="21">
        <v>2300</v>
      </c>
    </row>
    <row r="391" ht="90" customHeight="1" spans="1:13">
      <c r="A391" s="20" t="s">
        <v>1912</v>
      </c>
      <c r="B391" s="21" t="s">
        <v>1913</v>
      </c>
      <c r="C391" s="21" t="s">
        <v>1914</v>
      </c>
      <c r="D391" s="20" t="s">
        <v>1915</v>
      </c>
      <c r="E391" s="20" t="s">
        <v>1916</v>
      </c>
      <c r="F391" s="36"/>
      <c r="G391" s="22">
        <v>0</v>
      </c>
      <c r="H391" s="9"/>
      <c r="I391" s="29"/>
      <c r="J391" s="28">
        <v>4</v>
      </c>
      <c r="K391" s="9">
        <v>2407.95454545455</v>
      </c>
      <c r="L391" s="30">
        <f t="shared" si="9"/>
        <v>0.454502556710938</v>
      </c>
      <c r="M391" s="21">
        <v>5298</v>
      </c>
    </row>
    <row r="392" ht="90" customHeight="1" spans="1:13">
      <c r="A392" s="20" t="s">
        <v>1917</v>
      </c>
      <c r="B392" s="21" t="s">
        <v>1918</v>
      </c>
      <c r="C392" s="21" t="s">
        <v>1919</v>
      </c>
      <c r="D392" s="20" t="s">
        <v>1920</v>
      </c>
      <c r="E392" s="20" t="s">
        <v>1921</v>
      </c>
      <c r="F392" s="36"/>
      <c r="G392" s="22">
        <v>0</v>
      </c>
      <c r="H392" s="9"/>
      <c r="I392" s="29"/>
      <c r="J392" s="28">
        <v>1</v>
      </c>
      <c r="K392" s="9">
        <v>2651.13636363636</v>
      </c>
      <c r="L392" s="30">
        <f t="shared" si="9"/>
        <v>0.454117225699959</v>
      </c>
      <c r="M392" s="21">
        <v>5838</v>
      </c>
    </row>
    <row r="393" ht="90" customHeight="1" spans="1:13">
      <c r="A393" s="20" t="s">
        <v>1922</v>
      </c>
      <c r="B393" s="21" t="s">
        <v>1923</v>
      </c>
      <c r="C393" s="21" t="s">
        <v>1924</v>
      </c>
      <c r="D393" s="20" t="s">
        <v>1925</v>
      </c>
      <c r="E393" s="20" t="s">
        <v>1926</v>
      </c>
      <c r="F393" s="36"/>
      <c r="G393" s="22">
        <v>0</v>
      </c>
      <c r="H393" s="9"/>
      <c r="I393" s="29"/>
      <c r="J393" s="28">
        <v>4</v>
      </c>
      <c r="K393" s="9">
        <v>376.931818181818</v>
      </c>
      <c r="L393" s="30">
        <f t="shared" si="9"/>
        <v>0.454682530979274</v>
      </c>
      <c r="M393" s="21">
        <v>829</v>
      </c>
    </row>
    <row r="394" ht="90" customHeight="1" spans="1:13">
      <c r="A394" s="20" t="s">
        <v>1927</v>
      </c>
      <c r="B394" s="21" t="s">
        <v>1928</v>
      </c>
      <c r="C394" s="21" t="s">
        <v>1929</v>
      </c>
      <c r="D394" s="20" t="s">
        <v>1930</v>
      </c>
      <c r="E394" s="20" t="s">
        <v>1931</v>
      </c>
      <c r="F394" s="36"/>
      <c r="G394" s="22">
        <v>0</v>
      </c>
      <c r="H394" s="9"/>
      <c r="I394" s="29"/>
      <c r="J394" s="28">
        <v>2</v>
      </c>
      <c r="K394" s="9">
        <v>1981.81818181818</v>
      </c>
      <c r="L394" s="30">
        <f t="shared" si="9"/>
        <v>0.454545454545454</v>
      </c>
      <c r="M394" s="21">
        <v>4360</v>
      </c>
    </row>
    <row r="395" ht="90" customHeight="1" spans="1:13">
      <c r="A395" s="20" t="s">
        <v>1932</v>
      </c>
      <c r="B395" s="21" t="s">
        <v>1933</v>
      </c>
      <c r="C395" s="21" t="s">
        <v>1934</v>
      </c>
      <c r="D395" s="20" t="s">
        <v>1935</v>
      </c>
      <c r="E395" s="20" t="s">
        <v>1936</v>
      </c>
      <c r="F395" s="36"/>
      <c r="G395" s="22">
        <v>1</v>
      </c>
      <c r="H395" s="9">
        <v>681.6</v>
      </c>
      <c r="I395" s="29">
        <v>0.2</v>
      </c>
      <c r="J395" s="28">
        <v>0</v>
      </c>
      <c r="K395" s="9"/>
      <c r="L395" s="30"/>
      <c r="M395" s="21">
        <v>3408</v>
      </c>
    </row>
    <row r="396" ht="90" customHeight="1" spans="1:13">
      <c r="A396" s="20" t="s">
        <v>1937</v>
      </c>
      <c r="B396" s="21" t="s">
        <v>1938</v>
      </c>
      <c r="C396" s="21" t="s">
        <v>1939</v>
      </c>
      <c r="D396" s="20" t="s">
        <v>1940</v>
      </c>
      <c r="E396" s="20" t="s">
        <v>1941</v>
      </c>
      <c r="F396" s="36"/>
      <c r="G396" s="22">
        <v>1</v>
      </c>
      <c r="H396" s="9">
        <v>950</v>
      </c>
      <c r="I396" s="29">
        <v>0.2</v>
      </c>
      <c r="J396" s="28">
        <v>0</v>
      </c>
      <c r="K396" s="9"/>
      <c r="L396" s="30"/>
      <c r="M396" s="21">
        <v>4750</v>
      </c>
    </row>
    <row r="397" ht="90" customHeight="1" spans="1:13">
      <c r="A397" s="20" t="s">
        <v>1942</v>
      </c>
      <c r="B397" s="21" t="s">
        <v>1943</v>
      </c>
      <c r="C397" s="21" t="s">
        <v>1944</v>
      </c>
      <c r="D397" s="20" t="s">
        <v>1940</v>
      </c>
      <c r="E397" s="20" t="s">
        <v>1945</v>
      </c>
      <c r="F397" s="36"/>
      <c r="G397" s="22">
        <v>1</v>
      </c>
      <c r="H397" s="9">
        <v>1078</v>
      </c>
      <c r="I397" s="29">
        <v>0.2</v>
      </c>
      <c r="J397" s="28">
        <v>0</v>
      </c>
      <c r="K397" s="9"/>
      <c r="L397" s="30"/>
      <c r="M397" s="21">
        <v>5390</v>
      </c>
    </row>
    <row r="398" ht="90" customHeight="1" spans="1:13">
      <c r="A398" s="20" t="s">
        <v>1946</v>
      </c>
      <c r="B398" s="21" t="s">
        <v>1947</v>
      </c>
      <c r="C398" s="21" t="s">
        <v>1948</v>
      </c>
      <c r="D398" s="20" t="s">
        <v>1940</v>
      </c>
      <c r="E398" s="20" t="s">
        <v>1949</v>
      </c>
      <c r="F398" s="36"/>
      <c r="G398" s="22">
        <v>0</v>
      </c>
      <c r="H398" s="9"/>
      <c r="I398" s="29"/>
      <c r="J398" s="28">
        <v>1</v>
      </c>
      <c r="K398" s="9">
        <v>1076.13636363636</v>
      </c>
      <c r="L398" s="30">
        <f>K398/M398</f>
        <v>0.454449477886976</v>
      </c>
      <c r="M398" s="21">
        <v>2368</v>
      </c>
    </row>
    <row r="399" ht="90" customHeight="1" spans="1:13">
      <c r="A399" s="20" t="s">
        <v>1950</v>
      </c>
      <c r="B399" s="21" t="s">
        <v>1951</v>
      </c>
      <c r="C399" s="21" t="s">
        <v>1952</v>
      </c>
      <c r="D399" s="20" t="s">
        <v>1953</v>
      </c>
      <c r="E399" s="20" t="s">
        <v>1954</v>
      </c>
      <c r="F399" s="36"/>
      <c r="G399" s="22">
        <v>0</v>
      </c>
      <c r="H399" s="9"/>
      <c r="I399" s="29"/>
      <c r="J399" s="28">
        <v>2</v>
      </c>
      <c r="K399" s="9">
        <v>392.045454545455</v>
      </c>
      <c r="L399" s="30">
        <f>K399/M399</f>
        <v>0.451665270213658</v>
      </c>
      <c r="M399" s="21">
        <v>868</v>
      </c>
    </row>
    <row r="400" ht="90" customHeight="1" spans="1:13">
      <c r="A400" s="20" t="s">
        <v>1955</v>
      </c>
      <c r="B400" s="21" t="s">
        <v>1956</v>
      </c>
      <c r="C400" s="21" t="s">
        <v>1957</v>
      </c>
      <c r="D400" s="20" t="s">
        <v>1958</v>
      </c>
      <c r="E400" s="20" t="s">
        <v>1959</v>
      </c>
      <c r="F400" s="36"/>
      <c r="G400" s="22">
        <v>0</v>
      </c>
      <c r="H400" s="9"/>
      <c r="I400" s="29"/>
      <c r="J400" s="28">
        <v>2</v>
      </c>
      <c r="K400" s="9">
        <v>800</v>
      </c>
      <c r="L400" s="30">
        <f>K400/M400</f>
        <v>0.226757369614512</v>
      </c>
      <c r="M400" s="21">
        <v>3528</v>
      </c>
    </row>
    <row r="401" ht="90" customHeight="1" spans="1:13">
      <c r="A401" s="20" t="s">
        <v>1960</v>
      </c>
      <c r="B401" s="21" t="s">
        <v>1961</v>
      </c>
      <c r="C401" s="21" t="s">
        <v>1962</v>
      </c>
      <c r="D401" s="20" t="s">
        <v>1963</v>
      </c>
      <c r="E401" s="20" t="s">
        <v>1964</v>
      </c>
      <c r="F401" s="36"/>
      <c r="G401" s="22">
        <v>0</v>
      </c>
      <c r="H401" s="9"/>
      <c r="I401" s="29"/>
      <c r="J401" s="28">
        <v>1</v>
      </c>
      <c r="K401" s="9">
        <v>695.454545454545</v>
      </c>
      <c r="L401" s="30">
        <f>K401/M401</f>
        <v>0.454545454545454</v>
      </c>
      <c r="M401" s="21">
        <v>1530</v>
      </c>
    </row>
    <row r="402" ht="90" customHeight="1" spans="1:13">
      <c r="A402" s="20" t="s">
        <v>1965</v>
      </c>
      <c r="B402" s="21" t="s">
        <v>1966</v>
      </c>
      <c r="C402" s="21" t="s">
        <v>1967</v>
      </c>
      <c r="D402" s="20" t="s">
        <v>1968</v>
      </c>
      <c r="E402" s="20" t="s">
        <v>1969</v>
      </c>
      <c r="F402" s="36"/>
      <c r="G402" s="22">
        <v>0</v>
      </c>
      <c r="H402" s="9"/>
      <c r="I402" s="29"/>
      <c r="J402" s="28">
        <v>1</v>
      </c>
      <c r="K402" s="9">
        <v>1023.86363636364</v>
      </c>
      <c r="L402" s="30">
        <f>K402/M402</f>
        <v>0.453438280054756</v>
      </c>
      <c r="M402" s="21">
        <v>2258</v>
      </c>
    </row>
    <row r="403" ht="90" customHeight="1" spans="1:13">
      <c r="A403" s="20" t="s">
        <v>1970</v>
      </c>
      <c r="B403" s="21" t="s">
        <v>1971</v>
      </c>
      <c r="C403" s="21" t="s">
        <v>1972</v>
      </c>
      <c r="D403" s="20" t="s">
        <v>1973</v>
      </c>
      <c r="E403" s="20" t="s">
        <v>1974</v>
      </c>
      <c r="F403" s="36"/>
      <c r="G403" s="22">
        <v>1</v>
      </c>
      <c r="H403" s="9">
        <v>75</v>
      </c>
      <c r="I403" s="29">
        <v>0.2</v>
      </c>
      <c r="J403" s="28">
        <v>0</v>
      </c>
      <c r="K403" s="9"/>
      <c r="L403" s="30"/>
      <c r="M403" s="21">
        <v>375</v>
      </c>
    </row>
    <row r="404" ht="90" customHeight="1" spans="1:13">
      <c r="A404" s="20" t="s">
        <v>1975</v>
      </c>
      <c r="B404" s="21" t="s">
        <v>1976</v>
      </c>
      <c r="C404" s="21" t="s">
        <v>1977</v>
      </c>
      <c r="D404" s="20" t="s">
        <v>1978</v>
      </c>
      <c r="E404" s="20" t="s">
        <v>1979</v>
      </c>
      <c r="F404" s="36"/>
      <c r="G404" s="22">
        <v>1</v>
      </c>
      <c r="H404" s="9">
        <v>925.6</v>
      </c>
      <c r="I404" s="29">
        <v>0.2</v>
      </c>
      <c r="J404" s="28">
        <v>0</v>
      </c>
      <c r="K404" s="9"/>
      <c r="L404" s="30"/>
      <c r="M404" s="21">
        <v>4628</v>
      </c>
    </row>
    <row r="405" ht="90" customHeight="1" spans="1:13">
      <c r="A405" s="20" t="s">
        <v>1980</v>
      </c>
      <c r="B405" s="21" t="s">
        <v>1981</v>
      </c>
      <c r="C405" s="21" t="s">
        <v>1982</v>
      </c>
      <c r="D405" s="20" t="s">
        <v>1983</v>
      </c>
      <c r="E405" s="20" t="s">
        <v>1984</v>
      </c>
      <c r="F405" s="36"/>
      <c r="G405" s="22">
        <v>0</v>
      </c>
      <c r="H405" s="9"/>
      <c r="I405" s="29"/>
      <c r="J405" s="28">
        <v>40</v>
      </c>
      <c r="K405" s="9">
        <v>193.181818181818</v>
      </c>
      <c r="L405" s="30">
        <f t="shared" ref="L405:L423" si="10">K405/M405</f>
        <v>0.451359388275276</v>
      </c>
      <c r="M405" s="21">
        <v>428</v>
      </c>
    </row>
    <row r="406" ht="90" customHeight="1" spans="1:13">
      <c r="A406" s="20" t="s">
        <v>1985</v>
      </c>
      <c r="B406" s="21" t="s">
        <v>1986</v>
      </c>
      <c r="C406" s="21" t="s">
        <v>280</v>
      </c>
      <c r="D406" s="20" t="s">
        <v>1987</v>
      </c>
      <c r="E406" s="20" t="s">
        <v>1988</v>
      </c>
      <c r="F406" s="36"/>
      <c r="G406" s="22">
        <v>0</v>
      </c>
      <c r="H406" s="9"/>
      <c r="I406" s="29"/>
      <c r="J406" s="28">
        <v>1</v>
      </c>
      <c r="K406" s="9">
        <v>2420.45454545455</v>
      </c>
      <c r="L406" s="30">
        <f t="shared" si="10"/>
        <v>0.454545454545455</v>
      </c>
      <c r="M406" s="21">
        <v>5325</v>
      </c>
    </row>
    <row r="407" ht="90" customHeight="1" spans="1:13">
      <c r="A407" s="20" t="s">
        <v>1989</v>
      </c>
      <c r="B407" s="21" t="s">
        <v>1990</v>
      </c>
      <c r="C407" s="21" t="s">
        <v>1991</v>
      </c>
      <c r="D407" s="20" t="s">
        <v>1992</v>
      </c>
      <c r="E407" s="20" t="s">
        <v>1993</v>
      </c>
      <c r="F407" s="36"/>
      <c r="G407" s="22">
        <v>0</v>
      </c>
      <c r="H407" s="9"/>
      <c r="I407" s="29"/>
      <c r="J407" s="28">
        <v>2</v>
      </c>
      <c r="K407" s="9">
        <v>1570.45454545455</v>
      </c>
      <c r="L407" s="30">
        <f t="shared" si="10"/>
        <v>0.45415111204585</v>
      </c>
      <c r="M407" s="21">
        <v>3458</v>
      </c>
    </row>
    <row r="408" ht="90" customHeight="1" spans="1:13">
      <c r="A408" s="20" t="s">
        <v>1994</v>
      </c>
      <c r="B408" s="21" t="s">
        <v>1995</v>
      </c>
      <c r="C408" s="21" t="s">
        <v>1996</v>
      </c>
      <c r="D408" s="20" t="s">
        <v>1997</v>
      </c>
      <c r="E408" s="20" t="s">
        <v>1998</v>
      </c>
      <c r="F408" s="36"/>
      <c r="G408" s="22">
        <v>0</v>
      </c>
      <c r="H408" s="9"/>
      <c r="I408" s="29"/>
      <c r="J408" s="28">
        <v>2</v>
      </c>
      <c r="K408" s="9">
        <v>1693.18181818182</v>
      </c>
      <c r="L408" s="30">
        <f t="shared" si="10"/>
        <v>0.454179672259072</v>
      </c>
      <c r="M408" s="21">
        <v>3728</v>
      </c>
    </row>
    <row r="409" ht="90" customHeight="1" spans="1:13">
      <c r="A409" s="20" t="s">
        <v>1999</v>
      </c>
      <c r="B409" s="21" t="s">
        <v>2000</v>
      </c>
      <c r="C409" s="21" t="s">
        <v>2001</v>
      </c>
      <c r="D409" s="20" t="s">
        <v>2002</v>
      </c>
      <c r="E409" s="20" t="s">
        <v>2003</v>
      </c>
      <c r="F409" s="36"/>
      <c r="G409" s="22">
        <v>0</v>
      </c>
      <c r="H409" s="9"/>
      <c r="I409" s="29"/>
      <c r="J409" s="28">
        <v>1</v>
      </c>
      <c r="K409" s="9">
        <v>1976.13636363636</v>
      </c>
      <c r="L409" s="30">
        <f t="shared" si="10"/>
        <v>0.454493183909006</v>
      </c>
      <c r="M409" s="21">
        <v>4348</v>
      </c>
    </row>
    <row r="410" ht="90" customHeight="1" spans="1:13">
      <c r="A410" s="20" t="s">
        <v>2004</v>
      </c>
      <c r="B410" s="21" t="s">
        <v>2005</v>
      </c>
      <c r="C410" s="21" t="s">
        <v>2006</v>
      </c>
      <c r="D410" s="20" t="s">
        <v>2007</v>
      </c>
      <c r="E410" s="20" t="s">
        <v>2008</v>
      </c>
      <c r="F410" s="36"/>
      <c r="G410" s="22">
        <v>0</v>
      </c>
      <c r="H410" s="9"/>
      <c r="I410" s="29"/>
      <c r="J410" s="28">
        <v>2</v>
      </c>
      <c r="K410" s="9">
        <v>1570.45454545455</v>
      </c>
      <c r="L410" s="30">
        <f t="shared" si="10"/>
        <v>0.45415111204585</v>
      </c>
      <c r="M410" s="21">
        <v>3458</v>
      </c>
    </row>
    <row r="411" ht="90" customHeight="1" spans="1:13">
      <c r="A411" s="20" t="s">
        <v>2009</v>
      </c>
      <c r="B411" s="21" t="s">
        <v>2010</v>
      </c>
      <c r="C411" s="21" t="s">
        <v>2011</v>
      </c>
      <c r="D411" s="20" t="s">
        <v>2012</v>
      </c>
      <c r="E411" s="20" t="s">
        <v>2013</v>
      </c>
      <c r="F411" s="36"/>
      <c r="G411" s="22">
        <v>1</v>
      </c>
      <c r="H411" s="9">
        <v>707.6</v>
      </c>
      <c r="I411" s="29">
        <v>0.2</v>
      </c>
      <c r="J411" s="28">
        <v>3</v>
      </c>
      <c r="K411" s="9">
        <v>707.6</v>
      </c>
      <c r="L411" s="30">
        <f t="shared" si="10"/>
        <v>0.2</v>
      </c>
      <c r="M411" s="21">
        <v>3538</v>
      </c>
    </row>
    <row r="412" ht="90" customHeight="1" spans="1:13">
      <c r="A412" s="20" t="s">
        <v>2014</v>
      </c>
      <c r="B412" s="21" t="s">
        <v>2015</v>
      </c>
      <c r="C412" s="21" t="s">
        <v>2016</v>
      </c>
      <c r="D412" s="20" t="s">
        <v>2017</v>
      </c>
      <c r="E412" s="20" t="s">
        <v>2018</v>
      </c>
      <c r="F412" s="36"/>
      <c r="G412" s="22">
        <v>0</v>
      </c>
      <c r="H412" s="9"/>
      <c r="I412" s="29"/>
      <c r="J412" s="28">
        <v>5</v>
      </c>
      <c r="K412" s="9">
        <v>552.272727272727</v>
      </c>
      <c r="L412" s="30">
        <f t="shared" si="10"/>
        <v>0.453425884460367</v>
      </c>
      <c r="M412" s="21">
        <v>1218</v>
      </c>
    </row>
    <row r="413" ht="90" customHeight="1" spans="1:13">
      <c r="A413" s="20" t="s">
        <v>2019</v>
      </c>
      <c r="B413" s="21" t="s">
        <v>2020</v>
      </c>
      <c r="C413" s="21" t="s">
        <v>2021</v>
      </c>
      <c r="D413" s="20" t="s">
        <v>2022</v>
      </c>
      <c r="E413" s="20" t="s">
        <v>2023</v>
      </c>
      <c r="F413" s="36"/>
      <c r="G413" s="22">
        <v>0</v>
      </c>
      <c r="H413" s="9"/>
      <c r="I413" s="29"/>
      <c r="J413" s="28">
        <v>4</v>
      </c>
      <c r="K413" s="9">
        <v>2429.54545454545</v>
      </c>
      <c r="L413" s="30">
        <f t="shared" si="10"/>
        <v>0.454290473923981</v>
      </c>
      <c r="M413" s="21">
        <v>5348</v>
      </c>
    </row>
    <row r="414" ht="90" customHeight="1" spans="1:13">
      <c r="A414" s="20" t="s">
        <v>2024</v>
      </c>
      <c r="B414" s="21" t="s">
        <v>2025</v>
      </c>
      <c r="C414" s="21" t="s">
        <v>2021</v>
      </c>
      <c r="D414" s="20" t="s">
        <v>2022</v>
      </c>
      <c r="E414" s="20" t="s">
        <v>2026</v>
      </c>
      <c r="F414" s="36"/>
      <c r="G414" s="22">
        <v>0</v>
      </c>
      <c r="H414" s="9"/>
      <c r="I414" s="29"/>
      <c r="J414" s="28">
        <v>2</v>
      </c>
      <c r="K414" s="9">
        <v>2429.54545454545</v>
      </c>
      <c r="L414" s="30">
        <f t="shared" si="10"/>
        <v>0.454290473923981</v>
      </c>
      <c r="M414" s="21">
        <v>5348</v>
      </c>
    </row>
    <row r="415" ht="90" customHeight="1" spans="1:13">
      <c r="A415" s="20" t="s">
        <v>2027</v>
      </c>
      <c r="B415" s="21" t="s">
        <v>2028</v>
      </c>
      <c r="C415" s="21" t="s">
        <v>2029</v>
      </c>
      <c r="D415" s="20" t="s">
        <v>2030</v>
      </c>
      <c r="E415" s="20" t="s">
        <v>2031</v>
      </c>
      <c r="F415" s="36"/>
      <c r="G415" s="22">
        <v>0</v>
      </c>
      <c r="H415" s="9"/>
      <c r="I415" s="29"/>
      <c r="J415" s="28">
        <v>6</v>
      </c>
      <c r="K415" s="9">
        <v>404.545454545455</v>
      </c>
      <c r="L415" s="30">
        <f t="shared" si="10"/>
        <v>0.454545454545455</v>
      </c>
      <c r="M415" s="21">
        <v>890</v>
      </c>
    </row>
    <row r="416" ht="90" customHeight="1" spans="1:13">
      <c r="A416" s="20" t="s">
        <v>2032</v>
      </c>
      <c r="B416" s="21" t="s">
        <v>2033</v>
      </c>
      <c r="C416" s="21" t="s">
        <v>2034</v>
      </c>
      <c r="D416" s="20" t="s">
        <v>2035</v>
      </c>
      <c r="E416" s="20" t="s">
        <v>2036</v>
      </c>
      <c r="F416" s="36"/>
      <c r="G416" s="22">
        <v>0</v>
      </c>
      <c r="H416" s="9"/>
      <c r="I416" s="29"/>
      <c r="J416" s="28">
        <v>5</v>
      </c>
      <c r="K416" s="9">
        <v>442.045454545455</v>
      </c>
      <c r="L416" s="30">
        <f t="shared" si="10"/>
        <v>0.451989217326641</v>
      </c>
      <c r="M416" s="21">
        <v>978</v>
      </c>
    </row>
    <row r="417" ht="90" customHeight="1" spans="1:13">
      <c r="A417" s="20" t="s">
        <v>2037</v>
      </c>
      <c r="B417" s="21" t="s">
        <v>2038</v>
      </c>
      <c r="C417" s="21" t="s">
        <v>2039</v>
      </c>
      <c r="D417" s="20" t="s">
        <v>2040</v>
      </c>
      <c r="E417" s="20" t="s">
        <v>2041</v>
      </c>
      <c r="F417" s="36"/>
      <c r="G417" s="22">
        <v>0</v>
      </c>
      <c r="H417" s="9"/>
      <c r="I417" s="29"/>
      <c r="J417" s="28">
        <v>7</v>
      </c>
      <c r="K417" s="9">
        <v>515.909090909091</v>
      </c>
      <c r="L417" s="30">
        <f t="shared" si="10"/>
        <v>0.453347180060713</v>
      </c>
      <c r="M417" s="21">
        <v>1138</v>
      </c>
    </row>
    <row r="418" ht="90" customHeight="1" spans="1:13">
      <c r="A418" s="20" t="s">
        <v>2042</v>
      </c>
      <c r="B418" s="21" t="s">
        <v>2043</v>
      </c>
      <c r="C418" s="21" t="s">
        <v>2044</v>
      </c>
      <c r="D418" s="20" t="s">
        <v>2045</v>
      </c>
      <c r="E418" s="20" t="s">
        <v>2046</v>
      </c>
      <c r="F418" s="36"/>
      <c r="G418" s="22">
        <v>3</v>
      </c>
      <c r="H418" s="9">
        <v>205.6</v>
      </c>
      <c r="I418" s="29">
        <v>0.2</v>
      </c>
      <c r="J418" s="28">
        <v>2</v>
      </c>
      <c r="K418" s="9">
        <v>205.6</v>
      </c>
      <c r="L418" s="30">
        <f t="shared" si="10"/>
        <v>0.2</v>
      </c>
      <c r="M418" s="21">
        <v>1028</v>
      </c>
    </row>
    <row r="419" ht="90" customHeight="1" spans="1:13">
      <c r="A419" s="20" t="s">
        <v>2047</v>
      </c>
      <c r="B419" s="21" t="s">
        <v>2048</v>
      </c>
      <c r="C419" s="21" t="s">
        <v>2049</v>
      </c>
      <c r="D419" s="20" t="s">
        <v>2050</v>
      </c>
      <c r="E419" s="20" t="s">
        <v>2051</v>
      </c>
      <c r="F419" s="36"/>
      <c r="G419" s="22">
        <v>0</v>
      </c>
      <c r="H419" s="9"/>
      <c r="I419" s="29"/>
      <c r="J419" s="28">
        <v>4</v>
      </c>
      <c r="K419" s="9">
        <v>1815.90909090909</v>
      </c>
      <c r="L419" s="30">
        <f t="shared" si="10"/>
        <v>0.45420437491473</v>
      </c>
      <c r="M419" s="21">
        <v>3998</v>
      </c>
    </row>
    <row r="420" ht="90" customHeight="1" spans="1:13">
      <c r="A420" s="20" t="s">
        <v>2052</v>
      </c>
      <c r="B420" s="21" t="s">
        <v>2053</v>
      </c>
      <c r="C420" s="21" t="s">
        <v>2054</v>
      </c>
      <c r="D420" s="20" t="s">
        <v>2055</v>
      </c>
      <c r="E420" s="20" t="s">
        <v>2056</v>
      </c>
      <c r="F420" s="36"/>
      <c r="G420" s="22">
        <v>2</v>
      </c>
      <c r="H420" s="9">
        <v>159.6</v>
      </c>
      <c r="I420" s="29">
        <v>0.2</v>
      </c>
      <c r="J420" s="28">
        <v>3</v>
      </c>
      <c r="K420" s="9">
        <v>159.6</v>
      </c>
      <c r="L420" s="30">
        <f t="shared" si="10"/>
        <v>0.2</v>
      </c>
      <c r="M420" s="21">
        <v>798</v>
      </c>
    </row>
    <row r="421" ht="90" customHeight="1" spans="1:13">
      <c r="A421" s="20" t="s">
        <v>2057</v>
      </c>
      <c r="B421" s="21" t="s">
        <v>2058</v>
      </c>
      <c r="C421" s="21" t="s">
        <v>2054</v>
      </c>
      <c r="D421" s="20" t="s">
        <v>2059</v>
      </c>
      <c r="E421" s="20" t="s">
        <v>2060</v>
      </c>
      <c r="F421" s="36"/>
      <c r="G421" s="22">
        <v>0</v>
      </c>
      <c r="H421" s="9"/>
      <c r="I421" s="29"/>
      <c r="J421" s="28">
        <v>4</v>
      </c>
      <c r="K421" s="9">
        <v>429.545454545455</v>
      </c>
      <c r="L421" s="30">
        <f t="shared" si="10"/>
        <v>0.453107019562716</v>
      </c>
      <c r="M421" s="21">
        <v>948</v>
      </c>
    </row>
    <row r="422" ht="90" customHeight="1" spans="1:13">
      <c r="A422" s="20" t="s">
        <v>2061</v>
      </c>
      <c r="B422" s="21" t="s">
        <v>2062</v>
      </c>
      <c r="C422" s="21" t="s">
        <v>2063</v>
      </c>
      <c r="D422" s="20" t="s">
        <v>2012</v>
      </c>
      <c r="E422" s="20" t="s">
        <v>2064</v>
      </c>
      <c r="F422" s="36"/>
      <c r="G422" s="22">
        <v>0</v>
      </c>
      <c r="H422" s="9"/>
      <c r="I422" s="29"/>
      <c r="J422" s="28">
        <v>1</v>
      </c>
      <c r="K422" s="9">
        <v>1202.27272727273</v>
      </c>
      <c r="L422" s="30">
        <f t="shared" si="10"/>
        <v>0.454030486130185</v>
      </c>
      <c r="M422" s="21">
        <v>2648</v>
      </c>
    </row>
    <row r="423" ht="90" customHeight="1" spans="1:13">
      <c r="A423" s="20" t="s">
        <v>2065</v>
      </c>
      <c r="B423" s="21" t="s">
        <v>2066</v>
      </c>
      <c r="C423" s="21" t="s">
        <v>2067</v>
      </c>
      <c r="D423" s="20" t="s">
        <v>2012</v>
      </c>
      <c r="E423" s="20" t="s">
        <v>2068</v>
      </c>
      <c r="F423" s="36"/>
      <c r="G423" s="22">
        <v>2</v>
      </c>
      <c r="H423" s="9">
        <v>173.6</v>
      </c>
      <c r="I423" s="29">
        <v>0.2</v>
      </c>
      <c r="J423" s="28">
        <v>1</v>
      </c>
      <c r="K423" s="9">
        <v>173.6</v>
      </c>
      <c r="L423" s="30">
        <f t="shared" si="10"/>
        <v>0.2</v>
      </c>
      <c r="M423" s="21">
        <v>868</v>
      </c>
    </row>
    <row r="424" ht="90" customHeight="1" spans="1:13">
      <c r="A424" s="20" t="s">
        <v>2069</v>
      </c>
      <c r="B424" s="21" t="s">
        <v>2070</v>
      </c>
      <c r="C424" s="21" t="s">
        <v>2071</v>
      </c>
      <c r="D424" s="20" t="s">
        <v>2012</v>
      </c>
      <c r="E424" s="20" t="s">
        <v>2072</v>
      </c>
      <c r="F424" s="36"/>
      <c r="G424" s="22">
        <v>1</v>
      </c>
      <c r="H424" s="9">
        <v>254</v>
      </c>
      <c r="I424" s="29">
        <v>0.2</v>
      </c>
      <c r="J424" s="28">
        <v>0</v>
      </c>
      <c r="K424" s="9"/>
      <c r="L424" s="30"/>
      <c r="M424" s="21">
        <v>1270</v>
      </c>
    </row>
    <row r="425" ht="90" customHeight="1" spans="1:13">
      <c r="A425" s="20" t="s">
        <v>2073</v>
      </c>
      <c r="B425" s="21" t="s">
        <v>2074</v>
      </c>
      <c r="C425" s="21" t="s">
        <v>2075</v>
      </c>
      <c r="D425" s="20" t="s">
        <v>2012</v>
      </c>
      <c r="E425" s="20" t="s">
        <v>2076</v>
      </c>
      <c r="F425" s="36"/>
      <c r="G425" s="22">
        <v>1</v>
      </c>
      <c r="H425" s="9">
        <v>108</v>
      </c>
      <c r="I425" s="29">
        <v>0.2</v>
      </c>
      <c r="J425" s="28">
        <v>0</v>
      </c>
      <c r="K425" s="9"/>
      <c r="L425" s="30"/>
      <c r="M425" s="21">
        <v>540</v>
      </c>
    </row>
    <row r="426" ht="90" customHeight="1" spans="1:13">
      <c r="A426" s="20" t="s">
        <v>2077</v>
      </c>
      <c r="B426" s="21" t="s">
        <v>2078</v>
      </c>
      <c r="C426" s="21" t="s">
        <v>2079</v>
      </c>
      <c r="D426" s="20" t="s">
        <v>2035</v>
      </c>
      <c r="E426" s="20" t="s">
        <v>2080</v>
      </c>
      <c r="F426" s="36"/>
      <c r="G426" s="22">
        <v>0</v>
      </c>
      <c r="H426" s="9"/>
      <c r="I426" s="29"/>
      <c r="J426" s="28">
        <v>2</v>
      </c>
      <c r="K426" s="9">
        <v>2061.36363636364</v>
      </c>
      <c r="L426" s="30">
        <f>K426/M426</f>
        <v>0.45424496173725</v>
      </c>
      <c r="M426" s="21">
        <v>4538</v>
      </c>
    </row>
    <row r="427" ht="90" customHeight="1" spans="1:13">
      <c r="A427" s="20" t="s">
        <v>2081</v>
      </c>
      <c r="B427" s="21" t="s">
        <v>2082</v>
      </c>
      <c r="C427" s="21" t="s">
        <v>2083</v>
      </c>
      <c r="D427" s="20" t="s">
        <v>2084</v>
      </c>
      <c r="E427" s="20" t="s">
        <v>2085</v>
      </c>
      <c r="F427" s="36"/>
      <c r="G427" s="22">
        <v>1</v>
      </c>
      <c r="H427" s="9">
        <v>1453.6</v>
      </c>
      <c r="I427" s="29">
        <v>0.2</v>
      </c>
      <c r="J427" s="28">
        <v>0</v>
      </c>
      <c r="K427" s="9"/>
      <c r="L427" s="30"/>
      <c r="M427" s="21">
        <v>7268</v>
      </c>
    </row>
    <row r="428" ht="90" customHeight="1" spans="1:13">
      <c r="A428" s="20" t="s">
        <v>2086</v>
      </c>
      <c r="B428" s="21" t="s">
        <v>2087</v>
      </c>
      <c r="C428" s="21" t="s">
        <v>2088</v>
      </c>
      <c r="D428" s="20" t="s">
        <v>2089</v>
      </c>
      <c r="E428" s="20" t="s">
        <v>2090</v>
      </c>
      <c r="F428" s="36"/>
      <c r="G428" s="22">
        <v>0</v>
      </c>
      <c r="H428" s="9"/>
      <c r="I428" s="29"/>
      <c r="J428" s="28">
        <v>5</v>
      </c>
      <c r="K428" s="9">
        <v>1215.90909090909</v>
      </c>
      <c r="L428" s="30">
        <f>K428/M428</f>
        <v>0.454545454545454</v>
      </c>
      <c r="M428" s="21">
        <v>2675</v>
      </c>
    </row>
    <row r="429" ht="90" customHeight="1" spans="1:13">
      <c r="A429" s="20" t="s">
        <v>2091</v>
      </c>
      <c r="B429" s="21" t="s">
        <v>2092</v>
      </c>
      <c r="C429" s="21" t="s">
        <v>2093</v>
      </c>
      <c r="D429" s="20" t="s">
        <v>2089</v>
      </c>
      <c r="E429" s="20" t="s">
        <v>2094</v>
      </c>
      <c r="F429" s="36"/>
      <c r="G429" s="22">
        <v>0</v>
      </c>
      <c r="H429" s="9"/>
      <c r="I429" s="29"/>
      <c r="J429" s="28">
        <v>13</v>
      </c>
      <c r="K429" s="9">
        <v>1982.95454545455</v>
      </c>
      <c r="L429" s="30">
        <f>K429/M429</f>
        <v>0.454493363615528</v>
      </c>
      <c r="M429" s="21">
        <v>4363</v>
      </c>
    </row>
    <row r="430" ht="90" customHeight="1" spans="1:13">
      <c r="A430" s="20" t="s">
        <v>2095</v>
      </c>
      <c r="B430" s="21" t="s">
        <v>2096</v>
      </c>
      <c r="C430" s="21" t="s">
        <v>2097</v>
      </c>
      <c r="D430" s="20" t="s">
        <v>2098</v>
      </c>
      <c r="E430" s="20" t="s">
        <v>2099</v>
      </c>
      <c r="F430" s="36"/>
      <c r="G430" s="22">
        <v>0</v>
      </c>
      <c r="H430" s="9"/>
      <c r="I430" s="29"/>
      <c r="J430" s="28">
        <v>4</v>
      </c>
      <c r="K430" s="9">
        <v>1636.36363636364</v>
      </c>
      <c r="L430" s="30">
        <f>K430/M430</f>
        <v>0.454545454545456</v>
      </c>
      <c r="M430" s="21">
        <v>3600</v>
      </c>
    </row>
    <row r="431" ht="90" customHeight="1" spans="1:13">
      <c r="A431" s="20" t="s">
        <v>2100</v>
      </c>
      <c r="B431" s="21" t="s">
        <v>2101</v>
      </c>
      <c r="C431" s="21" t="s">
        <v>2102</v>
      </c>
      <c r="D431" s="20" t="s">
        <v>2103</v>
      </c>
      <c r="E431" s="20" t="s">
        <v>2104</v>
      </c>
      <c r="F431" s="36"/>
      <c r="G431" s="22">
        <v>1</v>
      </c>
      <c r="H431" s="9">
        <v>735.6</v>
      </c>
      <c r="I431" s="29">
        <v>0.2</v>
      </c>
      <c r="J431" s="28">
        <v>0</v>
      </c>
      <c r="K431" s="9"/>
      <c r="L431" s="30"/>
      <c r="M431" s="21">
        <v>3678</v>
      </c>
    </row>
    <row r="432" ht="90" customHeight="1" spans="1:13">
      <c r="A432" s="20" t="s">
        <v>2105</v>
      </c>
      <c r="B432" s="21" t="s">
        <v>2106</v>
      </c>
      <c r="C432" s="21" t="s">
        <v>2107</v>
      </c>
      <c r="D432" s="20" t="s">
        <v>2108</v>
      </c>
      <c r="E432" s="20" t="s">
        <v>2109</v>
      </c>
      <c r="F432" s="36"/>
      <c r="G432" s="22">
        <v>1</v>
      </c>
      <c r="H432" s="9">
        <v>1781.8</v>
      </c>
      <c r="I432" s="29">
        <v>0.2</v>
      </c>
      <c r="J432" s="28">
        <v>0</v>
      </c>
      <c r="K432" s="9"/>
      <c r="L432" s="30"/>
      <c r="M432" s="21">
        <v>8909</v>
      </c>
    </row>
    <row r="433" ht="90" customHeight="1" spans="1:13">
      <c r="A433" s="20" t="s">
        <v>2110</v>
      </c>
      <c r="B433" s="21" t="s">
        <v>2111</v>
      </c>
      <c r="C433" s="21" t="s">
        <v>2112</v>
      </c>
      <c r="D433" s="20" t="s">
        <v>2113</v>
      </c>
      <c r="E433" s="20" t="s">
        <v>2114</v>
      </c>
      <c r="F433" s="36"/>
      <c r="G433" s="22">
        <v>1</v>
      </c>
      <c r="H433" s="9">
        <v>1329.6</v>
      </c>
      <c r="I433" s="29">
        <v>0.2</v>
      </c>
      <c r="J433" s="28">
        <v>0</v>
      </c>
      <c r="K433" s="9"/>
      <c r="L433" s="30"/>
      <c r="M433" s="21">
        <v>6648</v>
      </c>
    </row>
    <row r="434" ht="90" customHeight="1" spans="1:13">
      <c r="A434" s="20" t="s">
        <v>2115</v>
      </c>
      <c r="B434" s="21" t="s">
        <v>2116</v>
      </c>
      <c r="C434" s="21" t="s">
        <v>2117</v>
      </c>
      <c r="D434" s="20" t="s">
        <v>2118</v>
      </c>
      <c r="E434" s="20" t="s">
        <v>2119</v>
      </c>
      <c r="F434" s="36"/>
      <c r="G434" s="22">
        <v>1</v>
      </c>
      <c r="H434" s="9">
        <v>2733.6</v>
      </c>
      <c r="I434" s="29">
        <v>0.2</v>
      </c>
      <c r="J434" s="28">
        <v>0</v>
      </c>
      <c r="K434" s="9"/>
      <c r="L434" s="30"/>
      <c r="M434" s="21">
        <v>13668</v>
      </c>
    </row>
    <row r="435" ht="90" customHeight="1" spans="1:13">
      <c r="A435" s="20" t="s">
        <v>2120</v>
      </c>
      <c r="B435" s="21" t="s">
        <v>2121</v>
      </c>
      <c r="C435" s="21" t="s">
        <v>2122</v>
      </c>
      <c r="D435" s="20" t="s">
        <v>2123</v>
      </c>
      <c r="E435" s="20" t="s">
        <v>2124</v>
      </c>
      <c r="F435" s="36"/>
      <c r="G435" s="22">
        <v>1</v>
      </c>
      <c r="H435" s="9">
        <v>1225.6</v>
      </c>
      <c r="I435" s="29">
        <v>0.2</v>
      </c>
      <c r="J435" s="28">
        <v>0</v>
      </c>
      <c r="K435" s="9"/>
      <c r="L435" s="30"/>
      <c r="M435" s="21">
        <v>6128</v>
      </c>
    </row>
    <row r="436" ht="90" customHeight="1" spans="1:13">
      <c r="A436" s="20" t="s">
        <v>2125</v>
      </c>
      <c r="B436" s="21" t="s">
        <v>2126</v>
      </c>
      <c r="C436" s="21" t="s">
        <v>2127</v>
      </c>
      <c r="D436" s="20" t="s">
        <v>2128</v>
      </c>
      <c r="E436" s="20" t="s">
        <v>2129</v>
      </c>
      <c r="F436" s="36"/>
      <c r="G436" s="22">
        <v>4</v>
      </c>
      <c r="H436" s="9">
        <v>951.6</v>
      </c>
      <c r="I436" s="29">
        <v>0.2</v>
      </c>
      <c r="J436" s="28">
        <v>0</v>
      </c>
      <c r="K436" s="9"/>
      <c r="L436" s="30"/>
      <c r="M436" s="21">
        <v>4758</v>
      </c>
    </row>
    <row r="437" ht="90" customHeight="1" spans="1:13">
      <c r="A437" s="20" t="s">
        <v>2130</v>
      </c>
      <c r="B437" s="21" t="s">
        <v>2131</v>
      </c>
      <c r="C437" s="21" t="s">
        <v>2132</v>
      </c>
      <c r="D437" s="20" t="s">
        <v>2133</v>
      </c>
      <c r="E437" s="20" t="s">
        <v>2134</v>
      </c>
      <c r="F437" s="36"/>
      <c r="G437" s="22">
        <v>1</v>
      </c>
      <c r="H437" s="9">
        <v>2525.6</v>
      </c>
      <c r="I437" s="29">
        <v>0.2</v>
      </c>
      <c r="J437" s="28">
        <v>0</v>
      </c>
      <c r="K437" s="9"/>
      <c r="L437" s="30"/>
      <c r="M437" s="21">
        <v>12628</v>
      </c>
    </row>
    <row r="438" ht="90" customHeight="1" spans="1:13">
      <c r="A438" s="20" t="s">
        <v>2135</v>
      </c>
      <c r="B438" s="21" t="s">
        <v>2136</v>
      </c>
      <c r="C438" s="21" t="s">
        <v>2137</v>
      </c>
      <c r="D438" s="20" t="s">
        <v>2138</v>
      </c>
      <c r="E438" s="20" t="s">
        <v>2139</v>
      </c>
      <c r="F438" s="36"/>
      <c r="G438" s="22">
        <v>1</v>
      </c>
      <c r="H438" s="9">
        <v>445.6</v>
      </c>
      <c r="I438" s="29">
        <v>0.2</v>
      </c>
      <c r="J438" s="28">
        <v>0</v>
      </c>
      <c r="K438" s="9"/>
      <c r="L438" s="30"/>
      <c r="M438" s="21">
        <v>2228</v>
      </c>
    </row>
    <row r="439" ht="90" customHeight="1" spans="1:13">
      <c r="A439" s="20" t="s">
        <v>2140</v>
      </c>
      <c r="B439" s="21" t="s">
        <v>2141</v>
      </c>
      <c r="C439" s="21" t="s">
        <v>2142</v>
      </c>
      <c r="D439" s="20" t="s">
        <v>2143</v>
      </c>
      <c r="E439" s="20" t="s">
        <v>2144</v>
      </c>
      <c r="F439" s="36"/>
      <c r="G439" s="22">
        <v>2</v>
      </c>
      <c r="H439" s="9">
        <v>261.6</v>
      </c>
      <c r="I439" s="29">
        <v>0.2</v>
      </c>
      <c r="J439" s="28">
        <v>0</v>
      </c>
      <c r="K439" s="9"/>
      <c r="L439" s="30"/>
      <c r="M439" s="21">
        <v>1308</v>
      </c>
    </row>
    <row r="440" ht="90" customHeight="1" spans="1:13">
      <c r="A440" s="20" t="s">
        <v>2145</v>
      </c>
      <c r="B440" s="21" t="s">
        <v>2146</v>
      </c>
      <c r="C440" s="21" t="s">
        <v>2147</v>
      </c>
      <c r="D440" s="20" t="s">
        <v>2148</v>
      </c>
      <c r="E440" s="20" t="s">
        <v>2149</v>
      </c>
      <c r="F440" s="36"/>
      <c r="G440" s="22">
        <v>1</v>
      </c>
      <c r="H440" s="9">
        <v>1125.6</v>
      </c>
      <c r="I440" s="29">
        <v>0.2</v>
      </c>
      <c r="J440" s="28">
        <v>0</v>
      </c>
      <c r="K440" s="9"/>
      <c r="L440" s="30"/>
      <c r="M440" s="21">
        <v>5628</v>
      </c>
    </row>
    <row r="441" ht="90" customHeight="1" spans="1:13">
      <c r="A441" s="20" t="s">
        <v>2150</v>
      </c>
      <c r="B441" s="21" t="s">
        <v>2151</v>
      </c>
      <c r="C441" s="21" t="s">
        <v>2152</v>
      </c>
      <c r="D441" s="20" t="s">
        <v>2153</v>
      </c>
      <c r="E441" s="20" t="s">
        <v>2154</v>
      </c>
      <c r="F441" s="36"/>
      <c r="G441" s="22">
        <v>1</v>
      </c>
      <c r="H441" s="9">
        <v>311.6</v>
      </c>
      <c r="I441" s="29">
        <v>0.2</v>
      </c>
      <c r="J441" s="28">
        <v>0</v>
      </c>
      <c r="K441" s="9"/>
      <c r="L441" s="30"/>
      <c r="M441" s="21">
        <v>1558</v>
      </c>
    </row>
    <row r="442" ht="90" customHeight="1" spans="1:13">
      <c r="A442" s="20" t="s">
        <v>2155</v>
      </c>
      <c r="B442" s="21" t="s">
        <v>2156</v>
      </c>
      <c r="C442" s="21" t="s">
        <v>2157</v>
      </c>
      <c r="D442" s="20" t="s">
        <v>2158</v>
      </c>
      <c r="E442" s="20" t="s">
        <v>2159</v>
      </c>
      <c r="F442" s="36"/>
      <c r="G442" s="22">
        <v>1</v>
      </c>
      <c r="H442" s="9">
        <v>355.6</v>
      </c>
      <c r="I442" s="29">
        <v>0.2</v>
      </c>
      <c r="J442" s="28">
        <v>0</v>
      </c>
      <c r="K442" s="9"/>
      <c r="L442" s="30"/>
      <c r="M442" s="21">
        <v>1778</v>
      </c>
    </row>
    <row r="443" ht="90" customHeight="1" spans="1:13">
      <c r="A443" s="20" t="s">
        <v>2160</v>
      </c>
      <c r="B443" s="21" t="s">
        <v>2161</v>
      </c>
      <c r="C443" s="21" t="s">
        <v>2162</v>
      </c>
      <c r="D443" s="20" t="s">
        <v>638</v>
      </c>
      <c r="E443" s="20" t="s">
        <v>2163</v>
      </c>
      <c r="F443" s="36"/>
      <c r="G443" s="22">
        <v>1</v>
      </c>
      <c r="H443" s="9">
        <v>301.6</v>
      </c>
      <c r="I443" s="29">
        <v>0.2</v>
      </c>
      <c r="J443" s="28">
        <v>0</v>
      </c>
      <c r="K443" s="9"/>
      <c r="L443" s="30"/>
      <c r="M443" s="21">
        <v>1508</v>
      </c>
    </row>
    <row r="444" ht="90" customHeight="1" spans="1:13">
      <c r="A444" s="20" t="s">
        <v>2164</v>
      </c>
      <c r="B444" s="21" t="s">
        <v>2165</v>
      </c>
      <c r="C444" s="21" t="s">
        <v>2166</v>
      </c>
      <c r="D444" s="20" t="s">
        <v>2167</v>
      </c>
      <c r="E444" s="20" t="s">
        <v>2168</v>
      </c>
      <c r="F444" s="36"/>
      <c r="G444" s="22">
        <v>1</v>
      </c>
      <c r="H444" s="9">
        <v>265.6</v>
      </c>
      <c r="I444" s="29">
        <v>0.2</v>
      </c>
      <c r="J444" s="28">
        <v>0</v>
      </c>
      <c r="K444" s="9"/>
      <c r="L444" s="30"/>
      <c r="M444" s="21">
        <v>1328</v>
      </c>
    </row>
    <row r="445" ht="90" customHeight="1" spans="1:13">
      <c r="A445" s="20" t="s">
        <v>2169</v>
      </c>
      <c r="B445" s="21" t="s">
        <v>2170</v>
      </c>
      <c r="C445" s="21" t="s">
        <v>2171</v>
      </c>
      <c r="D445" s="20" t="s">
        <v>2172</v>
      </c>
      <c r="E445" s="20" t="s">
        <v>2173</v>
      </c>
      <c r="F445" s="36"/>
      <c r="G445" s="22">
        <v>1</v>
      </c>
      <c r="H445" s="9">
        <v>756</v>
      </c>
      <c r="I445" s="29">
        <v>0.2</v>
      </c>
      <c r="J445" s="28">
        <v>0</v>
      </c>
      <c r="K445" s="9"/>
      <c r="L445" s="30"/>
      <c r="M445" s="21">
        <v>3780</v>
      </c>
    </row>
    <row r="446" ht="90" customHeight="1" spans="1:13">
      <c r="A446" s="20" t="s">
        <v>2174</v>
      </c>
      <c r="B446" s="21" t="s">
        <v>2175</v>
      </c>
      <c r="C446" s="21" t="s">
        <v>2176</v>
      </c>
      <c r="D446" s="20" t="s">
        <v>2177</v>
      </c>
      <c r="E446" s="20" t="s">
        <v>2178</v>
      </c>
      <c r="F446" s="36"/>
      <c r="G446" s="22">
        <v>1</v>
      </c>
      <c r="H446" s="9">
        <v>311.6</v>
      </c>
      <c r="I446" s="29">
        <v>0.2</v>
      </c>
      <c r="J446" s="28">
        <v>0</v>
      </c>
      <c r="K446" s="9"/>
      <c r="L446" s="30"/>
      <c r="M446" s="21">
        <v>1558</v>
      </c>
    </row>
    <row r="447" ht="90" customHeight="1" spans="1:13">
      <c r="A447" s="20" t="s">
        <v>2179</v>
      </c>
      <c r="B447" s="21" t="s">
        <v>2180</v>
      </c>
      <c r="C447" s="21" t="s">
        <v>2181</v>
      </c>
      <c r="D447" s="20" t="s">
        <v>2182</v>
      </c>
      <c r="E447" s="20" t="s">
        <v>2183</v>
      </c>
      <c r="F447" s="36"/>
      <c r="G447" s="22">
        <v>2</v>
      </c>
      <c r="H447" s="9">
        <v>306</v>
      </c>
      <c r="I447" s="29">
        <v>0.2</v>
      </c>
      <c r="J447" s="28">
        <v>0</v>
      </c>
      <c r="K447" s="9"/>
      <c r="L447" s="30"/>
      <c r="M447" s="21">
        <v>1530</v>
      </c>
    </row>
    <row r="448" ht="90" customHeight="1" spans="1:13">
      <c r="A448" s="20" t="s">
        <v>2184</v>
      </c>
      <c r="B448" s="21" t="s">
        <v>2185</v>
      </c>
      <c r="C448" s="21" t="s">
        <v>2186</v>
      </c>
      <c r="D448" s="20" t="s">
        <v>2187</v>
      </c>
      <c r="E448" s="20" t="s">
        <v>2188</v>
      </c>
      <c r="F448" s="36"/>
      <c r="G448" s="22">
        <v>2</v>
      </c>
      <c r="H448" s="9">
        <v>882</v>
      </c>
      <c r="I448" s="29">
        <v>0.2</v>
      </c>
      <c r="J448" s="28">
        <v>0</v>
      </c>
      <c r="K448" s="9"/>
      <c r="L448" s="30"/>
      <c r="M448" s="21">
        <v>4410</v>
      </c>
    </row>
    <row r="449" ht="90" customHeight="1" spans="1:13">
      <c r="A449" s="20" t="s">
        <v>2189</v>
      </c>
      <c r="B449" s="21" t="s">
        <v>2190</v>
      </c>
      <c r="C449" s="21" t="s">
        <v>2191</v>
      </c>
      <c r="D449" s="20" t="s">
        <v>2192</v>
      </c>
      <c r="E449" s="20" t="s">
        <v>2193</v>
      </c>
      <c r="F449" s="36"/>
      <c r="G449" s="22">
        <v>1</v>
      </c>
      <c r="H449" s="9">
        <v>1345.6</v>
      </c>
      <c r="I449" s="29">
        <v>0.2</v>
      </c>
      <c r="J449" s="28">
        <v>0</v>
      </c>
      <c r="K449" s="9"/>
      <c r="L449" s="30"/>
      <c r="M449" s="21">
        <v>6728</v>
      </c>
    </row>
    <row r="450" ht="90" customHeight="1" spans="1:13">
      <c r="A450" s="20" t="s">
        <v>2194</v>
      </c>
      <c r="B450" s="21" t="s">
        <v>2195</v>
      </c>
      <c r="C450" s="21" t="s">
        <v>2191</v>
      </c>
      <c r="D450" s="20" t="s">
        <v>2196</v>
      </c>
      <c r="E450" s="20" t="s">
        <v>2197</v>
      </c>
      <c r="F450" s="36"/>
      <c r="G450" s="22">
        <v>2</v>
      </c>
      <c r="H450" s="9">
        <v>1319.6</v>
      </c>
      <c r="I450" s="29">
        <v>0.2</v>
      </c>
      <c r="J450" s="28">
        <v>0</v>
      </c>
      <c r="K450" s="9"/>
      <c r="L450" s="30"/>
      <c r="M450" s="21">
        <v>6598</v>
      </c>
    </row>
    <row r="451" ht="90" customHeight="1" spans="1:13">
      <c r="A451" s="20" t="s">
        <v>2198</v>
      </c>
      <c r="B451" s="21" t="s">
        <v>2199</v>
      </c>
      <c r="C451" s="21" t="s">
        <v>2200</v>
      </c>
      <c r="D451" s="20" t="s">
        <v>2201</v>
      </c>
      <c r="E451" s="20" t="s">
        <v>2202</v>
      </c>
      <c r="F451" s="36"/>
      <c r="G451" s="22">
        <v>0</v>
      </c>
      <c r="H451" s="9"/>
      <c r="I451" s="29"/>
      <c r="J451" s="28">
        <v>1</v>
      </c>
      <c r="K451" s="9">
        <v>3887.5</v>
      </c>
      <c r="L451" s="30">
        <f t="shared" ref="L451:L482" si="11">K451/M451</f>
        <v>0.454518882263533</v>
      </c>
      <c r="M451" s="21">
        <v>8553</v>
      </c>
    </row>
    <row r="452" ht="90" customHeight="1" spans="1:13">
      <c r="A452" s="20" t="s">
        <v>2203</v>
      </c>
      <c r="B452" s="21" t="s">
        <v>2204</v>
      </c>
      <c r="C452" s="21" t="s">
        <v>2205</v>
      </c>
      <c r="D452" s="20" t="s">
        <v>2206</v>
      </c>
      <c r="E452" s="20" t="s">
        <v>2207</v>
      </c>
      <c r="F452" s="36"/>
      <c r="G452" s="22">
        <v>0</v>
      </c>
      <c r="H452" s="9"/>
      <c r="I452" s="29"/>
      <c r="J452" s="28">
        <v>1</v>
      </c>
      <c r="K452" s="9">
        <v>3135</v>
      </c>
      <c r="L452" s="30">
        <f t="shared" si="11"/>
        <v>0.454479559292549</v>
      </c>
      <c r="M452" s="21">
        <v>6898</v>
      </c>
    </row>
    <row r="453" ht="90" customHeight="1" spans="1:13">
      <c r="A453" s="20" t="s">
        <v>2208</v>
      </c>
      <c r="B453" s="21" t="s">
        <v>2209</v>
      </c>
      <c r="C453" s="21" t="s">
        <v>2210</v>
      </c>
      <c r="D453" s="20" t="s">
        <v>2211</v>
      </c>
      <c r="E453" s="20" t="s">
        <v>2212</v>
      </c>
      <c r="F453" s="36"/>
      <c r="G453" s="22">
        <v>0</v>
      </c>
      <c r="H453" s="9"/>
      <c r="I453" s="29"/>
      <c r="J453" s="28">
        <v>1</v>
      </c>
      <c r="K453" s="9">
        <v>2281.25</v>
      </c>
      <c r="L453" s="30">
        <f t="shared" si="11"/>
        <v>0.454522813309424</v>
      </c>
      <c r="M453" s="21">
        <v>5019</v>
      </c>
    </row>
    <row r="454" ht="90" customHeight="1" spans="1:13">
      <c r="A454" s="20" t="s">
        <v>2213</v>
      </c>
      <c r="B454" s="21" t="s">
        <v>2214</v>
      </c>
      <c r="C454" s="21" t="s">
        <v>2215</v>
      </c>
      <c r="D454" s="20" t="s">
        <v>2216</v>
      </c>
      <c r="E454" s="20" t="s">
        <v>2217</v>
      </c>
      <c r="F454" s="36"/>
      <c r="G454" s="22">
        <v>0</v>
      </c>
      <c r="H454" s="9"/>
      <c r="I454" s="29"/>
      <c r="J454" s="28">
        <v>1</v>
      </c>
      <c r="K454" s="9">
        <v>1318.75</v>
      </c>
      <c r="L454" s="30">
        <f t="shared" si="11"/>
        <v>0.453490371389271</v>
      </c>
      <c r="M454" s="21">
        <v>2908</v>
      </c>
    </row>
    <row r="455" ht="90" customHeight="1" spans="1:13">
      <c r="A455" s="20" t="s">
        <v>2218</v>
      </c>
      <c r="B455" s="21" t="s">
        <v>2219</v>
      </c>
      <c r="C455" s="21" t="s">
        <v>2220</v>
      </c>
      <c r="D455" s="20" t="s">
        <v>2221</v>
      </c>
      <c r="E455" s="20" t="s">
        <v>2222</v>
      </c>
      <c r="F455" s="36"/>
      <c r="G455" s="22">
        <v>0</v>
      </c>
      <c r="H455" s="9"/>
      <c r="I455" s="29"/>
      <c r="J455" s="28">
        <v>1</v>
      </c>
      <c r="K455" s="9">
        <v>2687.5</v>
      </c>
      <c r="L455" s="30">
        <f t="shared" si="11"/>
        <v>0.454123014531936</v>
      </c>
      <c r="M455" s="21">
        <v>5918</v>
      </c>
    </row>
    <row r="456" ht="90" customHeight="1" spans="1:13">
      <c r="A456" s="20" t="s">
        <v>2223</v>
      </c>
      <c r="B456" s="21" t="s">
        <v>2224</v>
      </c>
      <c r="C456" s="21" t="s">
        <v>2225</v>
      </c>
      <c r="D456" s="20" t="s">
        <v>2226</v>
      </c>
      <c r="E456" s="20" t="s">
        <v>2227</v>
      </c>
      <c r="F456" s="36"/>
      <c r="G456" s="22">
        <v>0</v>
      </c>
      <c r="H456" s="9"/>
      <c r="I456" s="29"/>
      <c r="J456" s="28">
        <v>1</v>
      </c>
      <c r="K456" s="9">
        <v>5373.75</v>
      </c>
      <c r="L456" s="30">
        <f t="shared" si="11"/>
        <v>0.454324484274603</v>
      </c>
      <c r="M456" s="21">
        <v>11828</v>
      </c>
    </row>
    <row r="457" ht="90" customHeight="1" spans="1:13">
      <c r="A457" s="20" t="s">
        <v>2228</v>
      </c>
      <c r="B457" s="21" t="s">
        <v>2229</v>
      </c>
      <c r="C457" s="21" t="s">
        <v>2230</v>
      </c>
      <c r="D457" s="20" t="s">
        <v>2231</v>
      </c>
      <c r="E457" s="20" t="s">
        <v>2232</v>
      </c>
      <c r="F457" s="36"/>
      <c r="G457" s="22">
        <v>0</v>
      </c>
      <c r="H457" s="9"/>
      <c r="I457" s="29"/>
      <c r="J457" s="28">
        <v>2</v>
      </c>
      <c r="K457" s="9">
        <v>1011.25</v>
      </c>
      <c r="L457" s="30">
        <f t="shared" si="11"/>
        <v>0.453882405745063</v>
      </c>
      <c r="M457" s="21">
        <v>2228</v>
      </c>
    </row>
    <row r="458" ht="90" customHeight="1" spans="1:13">
      <c r="A458" s="20" t="s">
        <v>2233</v>
      </c>
      <c r="B458" s="21" t="s">
        <v>2234</v>
      </c>
      <c r="C458" s="21" t="s">
        <v>2235</v>
      </c>
      <c r="D458" s="20" t="s">
        <v>2236</v>
      </c>
      <c r="E458" s="20" t="s">
        <v>2237</v>
      </c>
      <c r="F458" s="36"/>
      <c r="G458" s="22">
        <v>0</v>
      </c>
      <c r="H458" s="9"/>
      <c r="I458" s="29"/>
      <c r="J458" s="28">
        <v>2</v>
      </c>
      <c r="K458" s="9">
        <v>746.25</v>
      </c>
      <c r="L458" s="30">
        <f t="shared" si="11"/>
        <v>0.452821601941748</v>
      </c>
      <c r="M458" s="21">
        <v>1648</v>
      </c>
    </row>
    <row r="459" ht="90" customHeight="1" spans="1:13">
      <c r="A459" s="20" t="s">
        <v>2238</v>
      </c>
      <c r="B459" s="21" t="s">
        <v>2239</v>
      </c>
      <c r="C459" s="21" t="s">
        <v>2240</v>
      </c>
      <c r="D459" s="20" t="s">
        <v>2241</v>
      </c>
      <c r="E459" s="20" t="s">
        <v>2242</v>
      </c>
      <c r="F459" s="36"/>
      <c r="G459" s="22">
        <v>0</v>
      </c>
      <c r="H459" s="9"/>
      <c r="I459" s="29"/>
      <c r="J459" s="28">
        <v>4</v>
      </c>
      <c r="K459" s="9">
        <v>612.5</v>
      </c>
      <c r="L459" s="30">
        <f t="shared" si="11"/>
        <v>0.454376854599407</v>
      </c>
      <c r="M459" s="21">
        <v>1348</v>
      </c>
    </row>
    <row r="460" ht="90" customHeight="1" spans="1:13">
      <c r="A460" s="20" t="s">
        <v>2243</v>
      </c>
      <c r="B460" s="21" t="s">
        <v>2244</v>
      </c>
      <c r="C460" s="21" t="s">
        <v>2245</v>
      </c>
      <c r="D460" s="20" t="s">
        <v>2246</v>
      </c>
      <c r="E460" s="20" t="s">
        <v>2247</v>
      </c>
      <c r="F460" s="36"/>
      <c r="G460" s="22">
        <v>0</v>
      </c>
      <c r="H460" s="9"/>
      <c r="I460" s="29"/>
      <c r="J460" s="28">
        <v>1</v>
      </c>
      <c r="K460" s="9">
        <v>2271.25</v>
      </c>
      <c r="L460" s="30">
        <f t="shared" si="11"/>
        <v>0.454431772709084</v>
      </c>
      <c r="M460" s="21">
        <v>4998</v>
      </c>
    </row>
    <row r="461" ht="90" customHeight="1" spans="1:13">
      <c r="A461" s="20" t="s">
        <v>2248</v>
      </c>
      <c r="B461" s="21" t="s">
        <v>2249</v>
      </c>
      <c r="C461" s="21" t="s">
        <v>2250</v>
      </c>
      <c r="D461" s="20" t="s">
        <v>2251</v>
      </c>
      <c r="E461" s="20" t="s">
        <v>2252</v>
      </c>
      <c r="F461" s="36"/>
      <c r="G461" s="22">
        <v>0</v>
      </c>
      <c r="H461" s="9"/>
      <c r="I461" s="29"/>
      <c r="J461" s="28">
        <v>1</v>
      </c>
      <c r="K461" s="9">
        <v>2821.25</v>
      </c>
      <c r="L461" s="30">
        <f t="shared" si="11"/>
        <v>0.454453930412371</v>
      </c>
      <c r="M461" s="21">
        <v>6208</v>
      </c>
    </row>
    <row r="462" ht="90" customHeight="1" spans="1:13">
      <c r="A462" s="20" t="s">
        <v>2253</v>
      </c>
      <c r="B462" s="21" t="s">
        <v>2254</v>
      </c>
      <c r="C462" s="21" t="s">
        <v>2255</v>
      </c>
      <c r="D462" s="20" t="s">
        <v>2256</v>
      </c>
      <c r="E462" s="20" t="s">
        <v>2257</v>
      </c>
      <c r="F462" s="36"/>
      <c r="G462" s="22">
        <v>0</v>
      </c>
      <c r="H462" s="9"/>
      <c r="I462" s="29"/>
      <c r="J462" s="28">
        <v>1</v>
      </c>
      <c r="K462" s="9">
        <v>4512.5</v>
      </c>
      <c r="L462" s="30">
        <f t="shared" si="11"/>
        <v>0.454522562449637</v>
      </c>
      <c r="M462" s="21">
        <v>9928</v>
      </c>
    </row>
    <row r="463" ht="90" customHeight="1" spans="1:13">
      <c r="A463" s="20" t="s">
        <v>2258</v>
      </c>
      <c r="B463" s="21" t="s">
        <v>2259</v>
      </c>
      <c r="C463" s="21" t="s">
        <v>2260</v>
      </c>
      <c r="D463" s="20" t="s">
        <v>2261</v>
      </c>
      <c r="E463" s="20" t="s">
        <v>2262</v>
      </c>
      <c r="F463" s="36"/>
      <c r="G463" s="22">
        <v>0</v>
      </c>
      <c r="H463" s="9"/>
      <c r="I463" s="29"/>
      <c r="J463" s="28">
        <v>1</v>
      </c>
      <c r="K463" s="9">
        <v>4998.75</v>
      </c>
      <c r="L463" s="30">
        <f t="shared" si="11"/>
        <v>0.454514457174032</v>
      </c>
      <c r="M463" s="21">
        <v>10998</v>
      </c>
    </row>
    <row r="464" ht="90" customHeight="1" spans="1:13">
      <c r="A464" s="20" t="s">
        <v>2263</v>
      </c>
      <c r="B464" s="21" t="s">
        <v>2264</v>
      </c>
      <c r="C464" s="21" t="s">
        <v>2265</v>
      </c>
      <c r="D464" s="20" t="s">
        <v>2266</v>
      </c>
      <c r="E464" s="20" t="s">
        <v>2267</v>
      </c>
      <c r="F464" s="36"/>
      <c r="G464" s="22">
        <v>0</v>
      </c>
      <c r="H464" s="9"/>
      <c r="I464" s="29"/>
      <c r="J464" s="28">
        <v>1</v>
      </c>
      <c r="K464" s="9">
        <v>3225</v>
      </c>
      <c r="L464" s="30">
        <f t="shared" si="11"/>
        <v>0.454353338968724</v>
      </c>
      <c r="M464" s="21">
        <v>7098</v>
      </c>
    </row>
    <row r="465" ht="90" customHeight="1" spans="1:13">
      <c r="A465" s="20" t="s">
        <v>2268</v>
      </c>
      <c r="B465" s="21" t="s">
        <v>2269</v>
      </c>
      <c r="C465" s="21" t="s">
        <v>2270</v>
      </c>
      <c r="D465" s="20" t="s">
        <v>2271</v>
      </c>
      <c r="E465" s="20" t="s">
        <v>2272</v>
      </c>
      <c r="F465" s="36"/>
      <c r="G465" s="22">
        <v>1</v>
      </c>
      <c r="H465" s="9">
        <v>2000</v>
      </c>
      <c r="I465" s="29">
        <v>0.127567291746396</v>
      </c>
      <c r="J465" s="28">
        <v>1</v>
      </c>
      <c r="K465" s="9">
        <v>2000</v>
      </c>
      <c r="L465" s="30">
        <f t="shared" si="11"/>
        <v>0.127567291746396</v>
      </c>
      <c r="M465" s="21">
        <v>15678</v>
      </c>
    </row>
    <row r="466" ht="90" customHeight="1" spans="1:13">
      <c r="A466" s="20" t="s">
        <v>2273</v>
      </c>
      <c r="B466" s="21" t="s">
        <v>2274</v>
      </c>
      <c r="C466" s="21" t="s">
        <v>2275</v>
      </c>
      <c r="D466" s="20" t="s">
        <v>2276</v>
      </c>
      <c r="E466" s="20" t="s">
        <v>2277</v>
      </c>
      <c r="F466" s="36"/>
      <c r="G466" s="22">
        <v>0</v>
      </c>
      <c r="H466" s="9"/>
      <c r="I466" s="29"/>
      <c r="J466" s="28">
        <v>2</v>
      </c>
      <c r="K466" s="9">
        <v>987.5</v>
      </c>
      <c r="L466" s="30">
        <f t="shared" si="11"/>
        <v>0.453397612488522</v>
      </c>
      <c r="M466" s="21">
        <v>2178</v>
      </c>
    </row>
    <row r="467" ht="90" customHeight="1" spans="1:13">
      <c r="A467" s="20" t="s">
        <v>2278</v>
      </c>
      <c r="B467" s="21" t="s">
        <v>2279</v>
      </c>
      <c r="C467" s="21" t="s">
        <v>2280</v>
      </c>
      <c r="D467" s="20" t="s">
        <v>2281</v>
      </c>
      <c r="E467" s="20" t="s">
        <v>2282</v>
      </c>
      <c r="F467" s="36"/>
      <c r="G467" s="22">
        <v>0</v>
      </c>
      <c r="H467" s="9"/>
      <c r="I467" s="29"/>
      <c r="J467" s="28">
        <v>1</v>
      </c>
      <c r="K467" s="9">
        <v>1200</v>
      </c>
      <c r="L467" s="30">
        <f t="shared" si="11"/>
        <v>0.454545454545455</v>
      </c>
      <c r="M467" s="21">
        <v>2640</v>
      </c>
    </row>
    <row r="468" ht="90" customHeight="1" spans="1:13">
      <c r="A468" s="20" t="s">
        <v>2283</v>
      </c>
      <c r="B468" s="21" t="s">
        <v>2284</v>
      </c>
      <c r="C468" s="21" t="s">
        <v>2285</v>
      </c>
      <c r="D468" s="20" t="s">
        <v>2286</v>
      </c>
      <c r="E468" s="20" t="s">
        <v>2287</v>
      </c>
      <c r="F468" s="36"/>
      <c r="G468" s="22">
        <v>0</v>
      </c>
      <c r="H468" s="9"/>
      <c r="I468" s="29"/>
      <c r="J468" s="28">
        <v>2</v>
      </c>
      <c r="K468" s="9">
        <v>1158.75</v>
      </c>
      <c r="L468" s="30">
        <f t="shared" si="11"/>
        <v>0.454590035307964</v>
      </c>
      <c r="M468" s="21">
        <v>2549</v>
      </c>
    </row>
    <row r="469" ht="90" customHeight="1" spans="1:13">
      <c r="A469" s="20" t="s">
        <v>2288</v>
      </c>
      <c r="B469" s="21" t="s">
        <v>2289</v>
      </c>
      <c r="C469" s="21" t="s">
        <v>2290</v>
      </c>
      <c r="D469" s="20" t="s">
        <v>2291</v>
      </c>
      <c r="E469" s="20" t="s">
        <v>2292</v>
      </c>
      <c r="F469" s="36"/>
      <c r="G469" s="22">
        <v>0</v>
      </c>
      <c r="H469" s="9"/>
      <c r="I469" s="29"/>
      <c r="J469" s="28">
        <v>1</v>
      </c>
      <c r="K469" s="9">
        <v>2200</v>
      </c>
      <c r="L469" s="30">
        <f t="shared" si="11"/>
        <v>0.454545454545455</v>
      </c>
      <c r="M469" s="21">
        <v>4840</v>
      </c>
    </row>
    <row r="470" ht="90" customHeight="1" spans="1:13">
      <c r="A470" s="20" t="s">
        <v>2293</v>
      </c>
      <c r="B470" s="21" t="s">
        <v>2294</v>
      </c>
      <c r="C470" s="21" t="s">
        <v>2295</v>
      </c>
      <c r="D470" s="20" t="s">
        <v>2296</v>
      </c>
      <c r="E470" s="20" t="s">
        <v>2297</v>
      </c>
      <c r="F470" s="36"/>
      <c r="G470" s="22">
        <v>0</v>
      </c>
      <c r="H470" s="9"/>
      <c r="I470" s="29"/>
      <c r="J470" s="28">
        <v>2</v>
      </c>
      <c r="K470" s="9">
        <v>656.352272727273</v>
      </c>
      <c r="L470" s="30">
        <f t="shared" si="11"/>
        <v>0.454537584991186</v>
      </c>
      <c r="M470" s="21">
        <v>1444</v>
      </c>
    </row>
    <row r="471" ht="90" customHeight="1" spans="1:13">
      <c r="A471" s="20" t="s">
        <v>2298</v>
      </c>
      <c r="B471" s="21" t="s">
        <v>2299</v>
      </c>
      <c r="C471" s="21" t="s">
        <v>2300</v>
      </c>
      <c r="D471" s="20" t="s">
        <v>2301</v>
      </c>
      <c r="E471" s="20" t="s">
        <v>2302</v>
      </c>
      <c r="F471" s="36"/>
      <c r="G471" s="22">
        <v>0</v>
      </c>
      <c r="H471" s="9"/>
      <c r="I471" s="29"/>
      <c r="J471" s="28">
        <v>1</v>
      </c>
      <c r="K471" s="9">
        <v>6960.22727272727</v>
      </c>
      <c r="L471" s="30">
        <f t="shared" si="11"/>
        <v>0.454530612729528</v>
      </c>
      <c r="M471" s="21">
        <v>15313</v>
      </c>
    </row>
    <row r="472" ht="90" customHeight="1" spans="1:13">
      <c r="A472" s="20" t="s">
        <v>2303</v>
      </c>
      <c r="B472" s="21" t="s">
        <v>2304</v>
      </c>
      <c r="C472" s="21" t="s">
        <v>2305</v>
      </c>
      <c r="D472" s="20" t="s">
        <v>2306</v>
      </c>
      <c r="E472" s="20" t="s">
        <v>2307</v>
      </c>
      <c r="F472" s="36"/>
      <c r="G472" s="22">
        <v>0</v>
      </c>
      <c r="H472" s="9"/>
      <c r="I472" s="29"/>
      <c r="J472" s="28">
        <v>4</v>
      </c>
      <c r="K472" s="9">
        <v>384.011363636364</v>
      </c>
      <c r="L472" s="30">
        <f t="shared" si="11"/>
        <v>0.454451317912857</v>
      </c>
      <c r="M472" s="21">
        <v>845</v>
      </c>
    </row>
    <row r="473" ht="90" customHeight="1" spans="1:13">
      <c r="A473" s="20" t="s">
        <v>2308</v>
      </c>
      <c r="B473" s="21" t="s">
        <v>2309</v>
      </c>
      <c r="C473" s="21" t="s">
        <v>2310</v>
      </c>
      <c r="D473" s="20" t="s">
        <v>2311</v>
      </c>
      <c r="E473" s="20" t="s">
        <v>2312</v>
      </c>
      <c r="F473" s="36"/>
      <c r="G473" s="22">
        <v>0</v>
      </c>
      <c r="H473" s="9"/>
      <c r="I473" s="29"/>
      <c r="J473" s="28">
        <v>3</v>
      </c>
      <c r="K473" s="9">
        <v>75.4318181818182</v>
      </c>
      <c r="L473" s="30">
        <f t="shared" si="11"/>
        <v>0.454408543263965</v>
      </c>
      <c r="M473" s="21">
        <v>166</v>
      </c>
    </row>
    <row r="474" ht="90" customHeight="1" spans="1:13">
      <c r="A474" s="20" t="s">
        <v>2313</v>
      </c>
      <c r="B474" s="21" t="s">
        <v>2314</v>
      </c>
      <c r="C474" s="21" t="s">
        <v>2315</v>
      </c>
      <c r="D474" s="20" t="s">
        <v>2316</v>
      </c>
      <c r="E474" s="20" t="s">
        <v>2317</v>
      </c>
      <c r="F474" s="36"/>
      <c r="G474" s="22">
        <v>1</v>
      </c>
      <c r="H474" s="9">
        <v>1300</v>
      </c>
      <c r="I474" s="29">
        <v>0.26026026026026</v>
      </c>
      <c r="J474" s="28">
        <v>2</v>
      </c>
      <c r="K474" s="9">
        <v>1300</v>
      </c>
      <c r="L474" s="30">
        <f t="shared" si="11"/>
        <v>0.26026026026026</v>
      </c>
      <c r="M474" s="21">
        <v>4995</v>
      </c>
    </row>
    <row r="475" ht="90" customHeight="1" spans="1:13">
      <c r="A475" s="20" t="s">
        <v>2318</v>
      </c>
      <c r="B475" s="21" t="s">
        <v>2319</v>
      </c>
      <c r="C475" s="21" t="s">
        <v>2320</v>
      </c>
      <c r="D475" s="20" t="s">
        <v>2321</v>
      </c>
      <c r="E475" s="20" t="s">
        <v>2322</v>
      </c>
      <c r="F475" s="36"/>
      <c r="G475" s="22">
        <v>4</v>
      </c>
      <c r="H475" s="9">
        <v>400</v>
      </c>
      <c r="I475" s="29">
        <v>0.18796992481203</v>
      </c>
      <c r="J475" s="28">
        <v>8</v>
      </c>
      <c r="K475" s="9">
        <v>400</v>
      </c>
      <c r="L475" s="30">
        <f t="shared" si="11"/>
        <v>0.18796992481203</v>
      </c>
      <c r="M475" s="21">
        <v>2128</v>
      </c>
    </row>
    <row r="476" ht="90" customHeight="1" spans="1:13">
      <c r="A476" s="20" t="s">
        <v>2323</v>
      </c>
      <c r="B476" s="21" t="s">
        <v>2324</v>
      </c>
      <c r="C476" s="21" t="s">
        <v>2325</v>
      </c>
      <c r="D476" s="20" t="s">
        <v>2326</v>
      </c>
      <c r="E476" s="20" t="s">
        <v>2327</v>
      </c>
      <c r="F476" s="36"/>
      <c r="G476" s="22">
        <v>0</v>
      </c>
      <c r="H476" s="9"/>
      <c r="I476" s="29"/>
      <c r="J476" s="28">
        <v>3</v>
      </c>
      <c r="K476" s="9">
        <v>2498.04545454545</v>
      </c>
      <c r="L476" s="30">
        <f t="shared" si="11"/>
        <v>0.454520643112345</v>
      </c>
      <c r="M476" s="21">
        <v>5496</v>
      </c>
    </row>
    <row r="477" ht="90" customHeight="1" spans="1:13">
      <c r="A477" s="20" t="s">
        <v>2328</v>
      </c>
      <c r="B477" s="21" t="s">
        <v>2329</v>
      </c>
      <c r="C477" s="21" t="s">
        <v>2330</v>
      </c>
      <c r="D477" s="20" t="s">
        <v>2331</v>
      </c>
      <c r="E477" s="20" t="s">
        <v>2332</v>
      </c>
      <c r="F477" s="36"/>
      <c r="G477" s="22">
        <v>0</v>
      </c>
      <c r="H477" s="9"/>
      <c r="I477" s="29"/>
      <c r="J477" s="28">
        <v>3</v>
      </c>
      <c r="K477" s="9">
        <v>2559.76136363636</v>
      </c>
      <c r="L477" s="30">
        <f t="shared" si="11"/>
        <v>0.454583797484703</v>
      </c>
      <c r="M477" s="21">
        <v>5631</v>
      </c>
    </row>
    <row r="478" ht="90" customHeight="1" spans="1:13">
      <c r="A478" s="20" t="s">
        <v>2333</v>
      </c>
      <c r="B478" s="21" t="s">
        <v>2334</v>
      </c>
      <c r="C478" s="21" t="s">
        <v>2335</v>
      </c>
      <c r="D478" s="20" t="s">
        <v>2336</v>
      </c>
      <c r="E478" s="20" t="s">
        <v>2337</v>
      </c>
      <c r="F478" s="36"/>
      <c r="G478" s="22">
        <v>0</v>
      </c>
      <c r="H478" s="9"/>
      <c r="I478" s="29"/>
      <c r="J478" s="28">
        <v>4</v>
      </c>
      <c r="K478" s="9">
        <v>573.079545454545</v>
      </c>
      <c r="L478" s="30">
        <f t="shared" si="11"/>
        <v>0.454464350082906</v>
      </c>
      <c r="M478" s="21">
        <v>1261</v>
      </c>
    </row>
    <row r="479" ht="90" customHeight="1" spans="1:13">
      <c r="A479" s="20" t="s">
        <v>2338</v>
      </c>
      <c r="B479" s="21" t="s">
        <v>2339</v>
      </c>
      <c r="C479" s="21" t="s">
        <v>2340</v>
      </c>
      <c r="D479" s="20" t="s">
        <v>2341</v>
      </c>
      <c r="E479" s="20" t="s">
        <v>2342</v>
      </c>
      <c r="F479" s="36"/>
      <c r="G479" s="22">
        <v>0</v>
      </c>
      <c r="H479" s="9"/>
      <c r="I479" s="29"/>
      <c r="J479" s="28">
        <v>2</v>
      </c>
      <c r="K479" s="9">
        <v>898.295454545455</v>
      </c>
      <c r="L479" s="30">
        <f t="shared" si="11"/>
        <v>0.454143303612465</v>
      </c>
      <c r="M479" s="21">
        <v>1978</v>
      </c>
    </row>
    <row r="480" ht="90" customHeight="1" spans="1:13">
      <c r="A480" s="20" t="s">
        <v>2343</v>
      </c>
      <c r="B480" s="21" t="s">
        <v>2344</v>
      </c>
      <c r="C480" s="21" t="s">
        <v>2345</v>
      </c>
      <c r="D480" s="20" t="s">
        <v>2346</v>
      </c>
      <c r="E480" s="20" t="s">
        <v>2347</v>
      </c>
      <c r="F480" s="36"/>
      <c r="G480" s="22">
        <v>0</v>
      </c>
      <c r="H480" s="9"/>
      <c r="I480" s="29"/>
      <c r="J480" s="28">
        <v>3</v>
      </c>
      <c r="K480" s="9">
        <v>3404.19318181818</v>
      </c>
      <c r="L480" s="30">
        <f t="shared" si="11"/>
        <v>0.454559110938467</v>
      </c>
      <c r="M480" s="21">
        <v>7489</v>
      </c>
    </row>
    <row r="481" ht="90" customHeight="1" spans="1:13">
      <c r="A481" s="20" t="s">
        <v>2348</v>
      </c>
      <c r="B481" s="21" t="s">
        <v>2349</v>
      </c>
      <c r="C481" s="21" t="s">
        <v>2350</v>
      </c>
      <c r="D481" s="20" t="s">
        <v>2351</v>
      </c>
      <c r="E481" s="20" t="s">
        <v>2352</v>
      </c>
      <c r="F481" s="36"/>
      <c r="G481" s="22">
        <v>0</v>
      </c>
      <c r="H481" s="9"/>
      <c r="I481" s="29"/>
      <c r="J481" s="28">
        <v>3</v>
      </c>
      <c r="K481" s="9">
        <v>2144.39772727273</v>
      </c>
      <c r="L481" s="30">
        <f t="shared" si="11"/>
        <v>0.454514143126903</v>
      </c>
      <c r="M481" s="21">
        <v>4718</v>
      </c>
    </row>
    <row r="482" ht="90" customHeight="1" spans="1:13">
      <c r="A482" s="20" t="s">
        <v>2353</v>
      </c>
      <c r="B482" s="21" t="s">
        <v>2354</v>
      </c>
      <c r="C482" s="21" t="s">
        <v>2350</v>
      </c>
      <c r="D482" s="20" t="s">
        <v>2355</v>
      </c>
      <c r="E482" s="20" t="s">
        <v>2356</v>
      </c>
      <c r="F482" s="36"/>
      <c r="G482" s="22">
        <v>0</v>
      </c>
      <c r="H482" s="9"/>
      <c r="I482" s="29"/>
      <c r="J482" s="28">
        <v>2</v>
      </c>
      <c r="K482" s="9">
        <v>2144.39772727273</v>
      </c>
      <c r="L482" s="30">
        <f t="shared" si="11"/>
        <v>0.454514143126903</v>
      </c>
      <c r="M482" s="21">
        <v>4718</v>
      </c>
    </row>
    <row r="483" ht="90" customHeight="1" spans="1:13">
      <c r="A483" s="20" t="s">
        <v>2357</v>
      </c>
      <c r="B483" s="21" t="s">
        <v>2358</v>
      </c>
      <c r="C483" s="21" t="s">
        <v>132</v>
      </c>
      <c r="D483" s="20" t="s">
        <v>2359</v>
      </c>
      <c r="E483" s="20" t="s">
        <v>2360</v>
      </c>
      <c r="F483" s="20"/>
      <c r="G483" s="22">
        <v>0</v>
      </c>
      <c r="H483" s="9"/>
      <c r="I483" s="29"/>
      <c r="J483" s="28">
        <v>1</v>
      </c>
      <c r="K483" s="9">
        <v>720.454545454545</v>
      </c>
      <c r="L483" s="30">
        <f t="shared" ref="L483:L505" si="12">K483/M483</f>
        <v>0.453686741470117</v>
      </c>
      <c r="M483" s="21">
        <v>1588</v>
      </c>
    </row>
    <row r="484" ht="90" customHeight="1" spans="1:13">
      <c r="A484" s="20" t="s">
        <v>2361</v>
      </c>
      <c r="B484" s="21" t="s">
        <v>2362</v>
      </c>
      <c r="C484" s="21" t="s">
        <v>2363</v>
      </c>
      <c r="D484" s="20" t="s">
        <v>2364</v>
      </c>
      <c r="E484" s="20" t="s">
        <v>2365</v>
      </c>
      <c r="F484" s="36"/>
      <c r="G484" s="22">
        <v>0</v>
      </c>
      <c r="H484" s="9"/>
      <c r="I484" s="29"/>
      <c r="J484" s="28">
        <v>2</v>
      </c>
      <c r="K484" s="9">
        <v>1595.45454545455</v>
      </c>
      <c r="L484" s="30">
        <f t="shared" si="12"/>
        <v>0.454545454545456</v>
      </c>
      <c r="M484" s="21">
        <v>3510</v>
      </c>
    </row>
    <row r="485" ht="90" customHeight="1" spans="1:13">
      <c r="A485" s="20" t="s">
        <v>2366</v>
      </c>
      <c r="B485" s="21" t="s">
        <v>2367</v>
      </c>
      <c r="C485" s="21" t="s">
        <v>2368</v>
      </c>
      <c r="D485" s="20" t="s">
        <v>2369</v>
      </c>
      <c r="E485" s="20" t="s">
        <v>2370</v>
      </c>
      <c r="F485" s="36"/>
      <c r="G485" s="22">
        <v>0</v>
      </c>
      <c r="H485" s="9"/>
      <c r="I485" s="29"/>
      <c r="J485" s="28">
        <v>1</v>
      </c>
      <c r="K485" s="9">
        <v>1325.45454545455</v>
      </c>
      <c r="L485" s="30">
        <f t="shared" si="12"/>
        <v>0.454233908654746</v>
      </c>
      <c r="M485" s="21">
        <v>2918</v>
      </c>
    </row>
    <row r="486" ht="90" customHeight="1" spans="1:13">
      <c r="A486" s="20" t="s">
        <v>2371</v>
      </c>
      <c r="B486" s="21" t="s">
        <v>2372</v>
      </c>
      <c r="C486" s="21" t="s">
        <v>2373</v>
      </c>
      <c r="D486" s="20" t="s">
        <v>2374</v>
      </c>
      <c r="E486" s="20" t="s">
        <v>2375</v>
      </c>
      <c r="F486" s="36"/>
      <c r="G486" s="22">
        <v>0</v>
      </c>
      <c r="H486" s="9"/>
      <c r="I486" s="29"/>
      <c r="J486" s="28">
        <v>2</v>
      </c>
      <c r="K486" s="9">
        <v>1656.81818181818</v>
      </c>
      <c r="L486" s="30">
        <f t="shared" si="12"/>
        <v>0.454171650717703</v>
      </c>
      <c r="M486" s="21">
        <v>3648</v>
      </c>
    </row>
    <row r="487" ht="90" customHeight="1" spans="1:13">
      <c r="A487" s="20" t="s">
        <v>2376</v>
      </c>
      <c r="B487" s="21" t="s">
        <v>2377</v>
      </c>
      <c r="C487" s="21" t="s">
        <v>2378</v>
      </c>
      <c r="D487" s="20" t="s">
        <v>2379</v>
      </c>
      <c r="E487" s="20" t="s">
        <v>2380</v>
      </c>
      <c r="F487" s="36"/>
      <c r="G487" s="22">
        <v>0</v>
      </c>
      <c r="H487" s="9"/>
      <c r="I487" s="29"/>
      <c r="J487" s="28">
        <v>1</v>
      </c>
      <c r="K487" s="9">
        <v>920.454545454545</v>
      </c>
      <c r="L487" s="30">
        <f t="shared" si="12"/>
        <v>0.453873050026896</v>
      </c>
      <c r="M487" s="21">
        <v>2028</v>
      </c>
    </row>
    <row r="488" ht="90" customHeight="1" spans="1:13">
      <c r="A488" s="20" t="s">
        <v>2381</v>
      </c>
      <c r="B488" s="21" t="s">
        <v>2382</v>
      </c>
      <c r="C488" s="21" t="s">
        <v>2383</v>
      </c>
      <c r="D488" s="20" t="s">
        <v>2384</v>
      </c>
      <c r="E488" s="20" t="s">
        <v>2385</v>
      </c>
      <c r="F488" s="36"/>
      <c r="G488" s="22">
        <v>0</v>
      </c>
      <c r="H488" s="9"/>
      <c r="I488" s="29"/>
      <c r="J488" s="28">
        <v>12</v>
      </c>
      <c r="K488" s="9">
        <v>319.090909090909</v>
      </c>
      <c r="L488" s="30">
        <f t="shared" si="12"/>
        <v>0.450693374422188</v>
      </c>
      <c r="M488" s="21">
        <v>708</v>
      </c>
    </row>
    <row r="489" ht="90" customHeight="1" spans="1:13">
      <c r="A489" s="20" t="s">
        <v>2386</v>
      </c>
      <c r="B489" s="21" t="s">
        <v>2387</v>
      </c>
      <c r="C489" s="21" t="s">
        <v>2388</v>
      </c>
      <c r="D489" s="20" t="s">
        <v>2389</v>
      </c>
      <c r="E489" s="20" t="s">
        <v>2390</v>
      </c>
      <c r="F489" s="36"/>
      <c r="G489" s="22">
        <v>0</v>
      </c>
      <c r="H489" s="9"/>
      <c r="I489" s="29"/>
      <c r="J489" s="28">
        <v>2</v>
      </c>
      <c r="K489" s="9">
        <v>1773.86363636364</v>
      </c>
      <c r="L489" s="30">
        <f t="shared" si="12"/>
        <v>0.453905741137062</v>
      </c>
      <c r="M489" s="21">
        <v>3908</v>
      </c>
    </row>
    <row r="490" ht="90" customHeight="1" spans="1:13">
      <c r="A490" s="20" t="s">
        <v>2391</v>
      </c>
      <c r="B490" s="21" t="s">
        <v>2392</v>
      </c>
      <c r="C490" s="21" t="s">
        <v>2393</v>
      </c>
      <c r="D490" s="20" t="s">
        <v>2394</v>
      </c>
      <c r="E490" s="20" t="s">
        <v>2395</v>
      </c>
      <c r="F490" s="36"/>
      <c r="G490" s="22">
        <v>0</v>
      </c>
      <c r="H490" s="9"/>
      <c r="I490" s="29"/>
      <c r="J490" s="28">
        <v>4</v>
      </c>
      <c r="K490" s="9">
        <v>2061.36363636364</v>
      </c>
      <c r="L490" s="30">
        <f t="shared" si="12"/>
        <v>0.45424496173725</v>
      </c>
      <c r="M490" s="21">
        <v>4538</v>
      </c>
    </row>
    <row r="491" ht="90" customHeight="1" spans="1:13">
      <c r="A491" s="20" t="s">
        <v>2396</v>
      </c>
      <c r="B491" s="21" t="s">
        <v>2397</v>
      </c>
      <c r="C491" s="21" t="s">
        <v>2398</v>
      </c>
      <c r="D491" s="20" t="s">
        <v>2399</v>
      </c>
      <c r="E491" s="20" t="s">
        <v>2400</v>
      </c>
      <c r="F491" s="36"/>
      <c r="G491" s="22">
        <v>0</v>
      </c>
      <c r="H491" s="9"/>
      <c r="I491" s="29"/>
      <c r="J491" s="28">
        <v>1</v>
      </c>
      <c r="K491" s="9">
        <v>2009.09090909091</v>
      </c>
      <c r="L491" s="30">
        <f t="shared" si="12"/>
        <v>0.454545454545455</v>
      </c>
      <c r="M491" s="21">
        <v>4420</v>
      </c>
    </row>
    <row r="492" ht="90" customHeight="1" spans="1:13">
      <c r="A492" s="20" t="s">
        <v>2401</v>
      </c>
      <c r="B492" s="21" t="s">
        <v>2402</v>
      </c>
      <c r="C492" s="21" t="s">
        <v>2403</v>
      </c>
      <c r="D492" s="20" t="s">
        <v>2404</v>
      </c>
      <c r="E492" s="20" t="s">
        <v>2405</v>
      </c>
      <c r="F492" s="36"/>
      <c r="G492" s="22">
        <v>0</v>
      </c>
      <c r="H492" s="9"/>
      <c r="I492" s="29"/>
      <c r="J492" s="28">
        <v>3</v>
      </c>
      <c r="K492" s="9">
        <v>1748.86363636364</v>
      </c>
      <c r="L492" s="30">
        <f t="shared" si="12"/>
        <v>0.454486391986393</v>
      </c>
      <c r="M492" s="21">
        <v>3848</v>
      </c>
    </row>
    <row r="493" ht="90" customHeight="1" spans="1:13">
      <c r="A493" s="20" t="s">
        <v>2406</v>
      </c>
      <c r="B493" s="21" t="s">
        <v>2407</v>
      </c>
      <c r="C493" s="21" t="s">
        <v>2408</v>
      </c>
      <c r="D493" s="20" t="s">
        <v>2409</v>
      </c>
      <c r="E493" s="20" t="s">
        <v>2410</v>
      </c>
      <c r="F493" s="36"/>
      <c r="G493" s="22">
        <v>0</v>
      </c>
      <c r="H493" s="9"/>
      <c r="I493" s="29"/>
      <c r="J493" s="28">
        <v>1</v>
      </c>
      <c r="K493" s="9">
        <v>1411.36363636364</v>
      </c>
      <c r="L493" s="30">
        <f t="shared" si="12"/>
        <v>0.454106704106705</v>
      </c>
      <c r="M493" s="21">
        <v>3108</v>
      </c>
    </row>
    <row r="494" ht="90" customHeight="1" spans="1:13">
      <c r="A494" s="20" t="s">
        <v>2411</v>
      </c>
      <c r="B494" s="21" t="s">
        <v>2412</v>
      </c>
      <c r="C494" s="21" t="s">
        <v>2413</v>
      </c>
      <c r="D494" s="20" t="s">
        <v>2414</v>
      </c>
      <c r="E494" s="20" t="s">
        <v>2415</v>
      </c>
      <c r="F494" s="36"/>
      <c r="G494" s="22">
        <v>0</v>
      </c>
      <c r="H494" s="9"/>
      <c r="I494" s="29"/>
      <c r="J494" s="28">
        <v>2</v>
      </c>
      <c r="K494" s="9">
        <v>637.5</v>
      </c>
      <c r="L494" s="30">
        <f t="shared" si="12"/>
        <v>0.452769886363636</v>
      </c>
      <c r="M494" s="21">
        <v>1408</v>
      </c>
    </row>
    <row r="495" ht="90" customHeight="1" spans="1:13">
      <c r="A495" s="20" t="s">
        <v>2416</v>
      </c>
      <c r="B495" s="21" t="s">
        <v>2417</v>
      </c>
      <c r="C495" s="21" t="s">
        <v>2418</v>
      </c>
      <c r="D495" s="20" t="s">
        <v>2419</v>
      </c>
      <c r="E495" s="20" t="s">
        <v>2420</v>
      </c>
      <c r="F495" s="36"/>
      <c r="G495" s="22">
        <v>0</v>
      </c>
      <c r="H495" s="9"/>
      <c r="I495" s="29"/>
      <c r="J495" s="28">
        <v>1</v>
      </c>
      <c r="K495" s="9">
        <v>1768.18181818182</v>
      </c>
      <c r="L495" s="30">
        <f t="shared" si="12"/>
        <v>0.454545454545455</v>
      </c>
      <c r="M495" s="21">
        <v>3890</v>
      </c>
    </row>
    <row r="496" ht="90" customHeight="1" spans="1:13">
      <c r="A496" s="20" t="s">
        <v>2421</v>
      </c>
      <c r="B496" s="21" t="s">
        <v>2422</v>
      </c>
      <c r="C496" s="21" t="s">
        <v>2423</v>
      </c>
      <c r="D496" s="20" t="s">
        <v>2424</v>
      </c>
      <c r="E496" s="20" t="s">
        <v>2425</v>
      </c>
      <c r="F496" s="36"/>
      <c r="G496" s="22">
        <v>0</v>
      </c>
      <c r="H496" s="9"/>
      <c r="I496" s="29"/>
      <c r="J496" s="28">
        <v>4</v>
      </c>
      <c r="K496" s="9">
        <v>920.454545454545</v>
      </c>
      <c r="L496" s="30">
        <f t="shared" si="12"/>
        <v>0.453873050026896</v>
      </c>
      <c r="M496" s="21">
        <v>2028</v>
      </c>
    </row>
    <row r="497" ht="90" customHeight="1" spans="1:13">
      <c r="A497" s="20" t="s">
        <v>2426</v>
      </c>
      <c r="B497" s="21" t="s">
        <v>2427</v>
      </c>
      <c r="C497" s="21" t="s">
        <v>2428</v>
      </c>
      <c r="D497" s="20" t="s">
        <v>2429</v>
      </c>
      <c r="E497" s="20" t="s">
        <v>2430</v>
      </c>
      <c r="F497" s="36"/>
      <c r="G497" s="22">
        <v>0</v>
      </c>
      <c r="H497" s="9"/>
      <c r="I497" s="29"/>
      <c r="J497" s="28">
        <v>2</v>
      </c>
      <c r="K497" s="9">
        <v>471.590909090909</v>
      </c>
      <c r="L497" s="30">
        <f t="shared" si="12"/>
        <v>0.454326502014363</v>
      </c>
      <c r="M497" s="21">
        <v>1038</v>
      </c>
    </row>
    <row r="498" ht="90" customHeight="1" spans="1:13">
      <c r="A498" s="20" t="s">
        <v>2431</v>
      </c>
      <c r="B498" s="21" t="s">
        <v>2432</v>
      </c>
      <c r="C498" s="21" t="s">
        <v>2433</v>
      </c>
      <c r="D498" s="20" t="s">
        <v>2434</v>
      </c>
      <c r="E498" s="20" t="s">
        <v>2435</v>
      </c>
      <c r="F498" s="36"/>
      <c r="G498" s="22">
        <v>0</v>
      </c>
      <c r="H498" s="9"/>
      <c r="I498" s="29"/>
      <c r="J498" s="28">
        <v>2</v>
      </c>
      <c r="K498" s="9">
        <v>1297.72727272727</v>
      </c>
      <c r="L498" s="30">
        <f t="shared" si="12"/>
        <v>0.454068324957057</v>
      </c>
      <c r="M498" s="21">
        <v>2858</v>
      </c>
    </row>
    <row r="499" ht="90" customHeight="1" spans="1:13">
      <c r="A499" s="20" t="s">
        <v>2436</v>
      </c>
      <c r="B499" s="21" t="s">
        <v>2437</v>
      </c>
      <c r="C499" s="21" t="s">
        <v>2438</v>
      </c>
      <c r="D499" s="20" t="s">
        <v>2439</v>
      </c>
      <c r="E499" s="20" t="s">
        <v>2440</v>
      </c>
      <c r="F499" s="36"/>
      <c r="G499" s="22">
        <v>0</v>
      </c>
      <c r="H499" s="9"/>
      <c r="I499" s="29"/>
      <c r="J499" s="28">
        <v>3</v>
      </c>
      <c r="K499" s="9">
        <v>350</v>
      </c>
      <c r="L499" s="30">
        <f t="shared" si="12"/>
        <v>0.454545454545455</v>
      </c>
      <c r="M499" s="21">
        <v>770</v>
      </c>
    </row>
    <row r="500" ht="90" customHeight="1" spans="1:13">
      <c r="A500" s="20" t="s">
        <v>2441</v>
      </c>
      <c r="B500" s="21" t="s">
        <v>2442</v>
      </c>
      <c r="C500" s="21" t="s">
        <v>2443</v>
      </c>
      <c r="D500" s="20" t="s">
        <v>2444</v>
      </c>
      <c r="E500" s="20" t="s">
        <v>2445</v>
      </c>
      <c r="F500" s="36"/>
      <c r="G500" s="22">
        <v>0</v>
      </c>
      <c r="H500" s="9"/>
      <c r="I500" s="29"/>
      <c r="J500" s="28">
        <v>2</v>
      </c>
      <c r="K500" s="9">
        <v>1902.27272727273</v>
      </c>
      <c r="L500" s="30">
        <f t="shared" si="12"/>
        <v>0.45421984891899</v>
      </c>
      <c r="M500" s="21">
        <v>4188</v>
      </c>
    </row>
    <row r="501" ht="90" customHeight="1" spans="1:13">
      <c r="A501" s="20" t="s">
        <v>2446</v>
      </c>
      <c r="B501" s="21" t="s">
        <v>2447</v>
      </c>
      <c r="C501" s="21" t="s">
        <v>2448</v>
      </c>
      <c r="D501" s="20" t="s">
        <v>2449</v>
      </c>
      <c r="E501" s="20" t="s">
        <v>2450</v>
      </c>
      <c r="F501" s="36"/>
      <c r="G501" s="22">
        <v>0</v>
      </c>
      <c r="H501" s="9"/>
      <c r="I501" s="29"/>
      <c r="J501" s="28">
        <v>2</v>
      </c>
      <c r="K501" s="9">
        <v>1588.63636363636</v>
      </c>
      <c r="L501" s="30">
        <f t="shared" si="12"/>
        <v>0.454155621394042</v>
      </c>
      <c r="M501" s="21">
        <v>3498</v>
      </c>
    </row>
    <row r="502" ht="90" customHeight="1" spans="1:13">
      <c r="A502" s="20" t="s">
        <v>2451</v>
      </c>
      <c r="B502" s="21" t="s">
        <v>2452</v>
      </c>
      <c r="C502" s="21" t="s">
        <v>2453</v>
      </c>
      <c r="D502" s="20" t="s">
        <v>2454</v>
      </c>
      <c r="E502" s="20" t="s">
        <v>2455</v>
      </c>
      <c r="F502" s="36"/>
      <c r="G502" s="22">
        <v>0</v>
      </c>
      <c r="H502" s="9"/>
      <c r="I502" s="29"/>
      <c r="J502" s="28">
        <v>4</v>
      </c>
      <c r="K502" s="9">
        <v>1014.77272727273</v>
      </c>
      <c r="L502" s="30">
        <f t="shared" si="12"/>
        <v>0.453428385734017</v>
      </c>
      <c r="M502" s="21">
        <v>2238</v>
      </c>
    </row>
    <row r="503" ht="90" customHeight="1" spans="1:13">
      <c r="A503" s="20" t="s">
        <v>2456</v>
      </c>
      <c r="B503" s="21" t="s">
        <v>2457</v>
      </c>
      <c r="C503" s="21" t="s">
        <v>2458</v>
      </c>
      <c r="D503" s="20" t="s">
        <v>2459</v>
      </c>
      <c r="E503" s="20" t="s">
        <v>2460</v>
      </c>
      <c r="F503" s="36"/>
      <c r="G503" s="22">
        <v>0</v>
      </c>
      <c r="H503" s="9"/>
      <c r="I503" s="29"/>
      <c r="J503" s="28">
        <v>2</v>
      </c>
      <c r="K503" s="9">
        <v>981.818181818182</v>
      </c>
      <c r="L503" s="30">
        <f t="shared" si="12"/>
        <v>0.454545454545455</v>
      </c>
      <c r="M503" s="21">
        <v>2160</v>
      </c>
    </row>
    <row r="504" ht="90" customHeight="1" spans="1:13">
      <c r="A504" s="20" t="s">
        <v>2461</v>
      </c>
      <c r="B504" s="21" t="s">
        <v>2462</v>
      </c>
      <c r="C504" s="21" t="s">
        <v>2463</v>
      </c>
      <c r="D504" s="20" t="s">
        <v>2464</v>
      </c>
      <c r="E504" s="20" t="s">
        <v>2465</v>
      </c>
      <c r="F504" s="36"/>
      <c r="G504" s="22">
        <v>0</v>
      </c>
      <c r="H504" s="9"/>
      <c r="I504" s="29"/>
      <c r="J504" s="28">
        <v>5</v>
      </c>
      <c r="K504" s="9">
        <v>1678.40909090909</v>
      </c>
      <c r="L504" s="30">
        <f t="shared" si="12"/>
        <v>0.453869413442155</v>
      </c>
      <c r="M504" s="21">
        <v>3698</v>
      </c>
    </row>
    <row r="505" ht="90" customHeight="1" spans="1:13">
      <c r="A505" s="20" t="s">
        <v>2466</v>
      </c>
      <c r="B505" s="21" t="s">
        <v>2467</v>
      </c>
      <c r="C505" s="21" t="s">
        <v>2468</v>
      </c>
      <c r="D505" s="20" t="s">
        <v>2469</v>
      </c>
      <c r="E505" s="20" t="s">
        <v>2470</v>
      </c>
      <c r="F505" s="36"/>
      <c r="G505" s="22">
        <v>0</v>
      </c>
      <c r="H505" s="9"/>
      <c r="I505" s="29"/>
      <c r="J505" s="28">
        <v>1</v>
      </c>
      <c r="K505" s="9">
        <v>1564.77272727273</v>
      </c>
      <c r="L505" s="30">
        <f t="shared" si="12"/>
        <v>0.453820396540815</v>
      </c>
      <c r="M505" s="21">
        <v>3448</v>
      </c>
    </row>
    <row r="506" ht="90" customHeight="1" spans="1:13">
      <c r="A506" s="20" t="s">
        <v>2471</v>
      </c>
      <c r="B506" s="21" t="s">
        <v>2472</v>
      </c>
      <c r="C506" s="21" t="s">
        <v>2473</v>
      </c>
      <c r="D506" s="20" t="s">
        <v>2474</v>
      </c>
      <c r="E506" s="20" t="s">
        <v>2475</v>
      </c>
      <c r="F506" s="36"/>
      <c r="G506" s="22">
        <v>1</v>
      </c>
      <c r="H506" s="9">
        <v>699.6</v>
      </c>
      <c r="I506" s="29">
        <v>0.2</v>
      </c>
      <c r="J506" s="28">
        <v>0</v>
      </c>
      <c r="K506" s="9"/>
      <c r="L506" s="30"/>
      <c r="M506" s="21">
        <v>3498</v>
      </c>
    </row>
    <row r="507" ht="90" customHeight="1" spans="1:13">
      <c r="A507" s="20" t="s">
        <v>2476</v>
      </c>
      <c r="B507" s="21" t="s">
        <v>2477</v>
      </c>
      <c r="C507" s="21" t="s">
        <v>2478</v>
      </c>
      <c r="D507" s="20" t="s">
        <v>1171</v>
      </c>
      <c r="E507" s="20" t="s">
        <v>2479</v>
      </c>
      <c r="F507" s="36"/>
      <c r="G507" s="22">
        <v>1</v>
      </c>
      <c r="H507" s="9">
        <v>139.6</v>
      </c>
      <c r="I507" s="29">
        <v>0.2</v>
      </c>
      <c r="J507" s="28">
        <v>0</v>
      </c>
      <c r="K507" s="9"/>
      <c r="L507" s="30"/>
      <c r="M507" s="21">
        <v>698</v>
      </c>
    </row>
    <row r="508" ht="90" customHeight="1" spans="1:13">
      <c r="A508" s="20" t="s">
        <v>2480</v>
      </c>
      <c r="B508" s="21" t="s">
        <v>2481</v>
      </c>
      <c r="C508" s="21" t="s">
        <v>2482</v>
      </c>
      <c r="D508" s="20" t="s">
        <v>2483</v>
      </c>
      <c r="E508" s="20" t="s">
        <v>2484</v>
      </c>
      <c r="F508" s="20"/>
      <c r="G508" s="22">
        <v>1</v>
      </c>
      <c r="H508" s="9">
        <v>1099.6</v>
      </c>
      <c r="I508" s="29">
        <v>0.2</v>
      </c>
      <c r="J508" s="28">
        <v>0</v>
      </c>
      <c r="K508" s="9"/>
      <c r="L508" s="30"/>
      <c r="M508" s="21">
        <v>5498</v>
      </c>
    </row>
    <row r="509" ht="90" customHeight="1" spans="1:13">
      <c r="A509" s="20" t="s">
        <v>2485</v>
      </c>
      <c r="B509" s="21" t="s">
        <v>2486</v>
      </c>
      <c r="C509" s="21" t="s">
        <v>2487</v>
      </c>
      <c r="D509" s="20" t="s">
        <v>1910</v>
      </c>
      <c r="E509" s="20" t="s">
        <v>2488</v>
      </c>
      <c r="F509" s="20"/>
      <c r="G509" s="22">
        <v>1</v>
      </c>
      <c r="H509" s="9">
        <v>455.6</v>
      </c>
      <c r="I509" s="29">
        <v>0.2</v>
      </c>
      <c r="J509" s="28">
        <v>0</v>
      </c>
      <c r="K509" s="9"/>
      <c r="L509" s="30"/>
      <c r="M509" s="21">
        <v>2278</v>
      </c>
    </row>
    <row r="510" ht="90" customHeight="1" spans="1:13">
      <c r="A510" s="20" t="s">
        <v>2489</v>
      </c>
      <c r="B510" s="21" t="s">
        <v>2490</v>
      </c>
      <c r="C510" s="21" t="s">
        <v>2491</v>
      </c>
      <c r="D510" s="20" t="s">
        <v>2492</v>
      </c>
      <c r="E510" s="20" t="s">
        <v>2493</v>
      </c>
      <c r="F510" s="20"/>
      <c r="G510" s="22">
        <v>1</v>
      </c>
      <c r="H510" s="9">
        <v>379.8</v>
      </c>
      <c r="I510" s="29">
        <v>0.2</v>
      </c>
      <c r="J510" s="28">
        <v>0</v>
      </c>
      <c r="K510" s="9"/>
      <c r="L510" s="30"/>
      <c r="M510" s="21">
        <v>1899</v>
      </c>
    </row>
    <row r="511" ht="90" customHeight="1" spans="1:13">
      <c r="A511" s="20" t="s">
        <v>2494</v>
      </c>
      <c r="B511" s="21" t="s">
        <v>2495</v>
      </c>
      <c r="C511" s="21" t="s">
        <v>2496</v>
      </c>
      <c r="D511" s="20" t="s">
        <v>2497</v>
      </c>
      <c r="E511" s="20" t="s">
        <v>2498</v>
      </c>
      <c r="F511" s="20"/>
      <c r="G511" s="22">
        <v>1</v>
      </c>
      <c r="H511" s="9">
        <v>161.6</v>
      </c>
      <c r="I511" s="29">
        <v>0.2</v>
      </c>
      <c r="J511" s="28">
        <v>0</v>
      </c>
      <c r="K511" s="9"/>
      <c r="L511" s="30"/>
      <c r="M511" s="21">
        <v>808</v>
      </c>
    </row>
    <row r="512" ht="90" customHeight="1" spans="1:13">
      <c r="A512" s="20" t="s">
        <v>2499</v>
      </c>
      <c r="B512" s="21" t="s">
        <v>2500</v>
      </c>
      <c r="C512" s="21" t="s">
        <v>2501</v>
      </c>
      <c r="D512" s="20" t="s">
        <v>2502</v>
      </c>
      <c r="E512" s="20" t="s">
        <v>2503</v>
      </c>
      <c r="F512" s="20"/>
      <c r="G512" s="22">
        <v>1</v>
      </c>
      <c r="H512" s="9">
        <v>218</v>
      </c>
      <c r="I512" s="29">
        <v>0.2</v>
      </c>
      <c r="J512" s="28">
        <v>0</v>
      </c>
      <c r="K512" s="9"/>
      <c r="L512" s="30"/>
      <c r="M512" s="21">
        <v>1090</v>
      </c>
    </row>
    <row r="513" ht="90" customHeight="1" spans="1:13">
      <c r="A513" s="20" t="s">
        <v>2504</v>
      </c>
      <c r="B513" s="21" t="s">
        <v>2505</v>
      </c>
      <c r="C513" s="21" t="s">
        <v>2506</v>
      </c>
      <c r="D513" s="20" t="s">
        <v>2507</v>
      </c>
      <c r="E513" s="20" t="s">
        <v>2508</v>
      </c>
      <c r="F513" s="20"/>
      <c r="G513" s="22">
        <v>1</v>
      </c>
      <c r="H513" s="9">
        <v>300</v>
      </c>
      <c r="I513" s="29">
        <v>0.223048327137546</v>
      </c>
      <c r="J513" s="28">
        <v>0</v>
      </c>
      <c r="K513" s="9"/>
      <c r="L513" s="30"/>
      <c r="M513" s="21">
        <v>1345</v>
      </c>
    </row>
    <row r="514" ht="90" customHeight="1" spans="1:13">
      <c r="A514" s="20" t="s">
        <v>2509</v>
      </c>
      <c r="B514" s="21" t="s">
        <v>2510</v>
      </c>
      <c r="C514" s="21" t="s">
        <v>2511</v>
      </c>
      <c r="D514" s="20" t="s">
        <v>2512</v>
      </c>
      <c r="E514" s="20" t="s">
        <v>2513</v>
      </c>
      <c r="F514" s="20"/>
      <c r="G514" s="22">
        <v>3</v>
      </c>
      <c r="H514" s="9">
        <v>727.8</v>
      </c>
      <c r="I514" s="29">
        <v>0.2</v>
      </c>
      <c r="J514" s="28">
        <v>0</v>
      </c>
      <c r="K514" s="9"/>
      <c r="L514" s="30"/>
      <c r="M514" s="21">
        <v>3639</v>
      </c>
    </row>
    <row r="515" ht="90" customHeight="1" spans="1:13">
      <c r="A515" s="20" t="s">
        <v>2514</v>
      </c>
      <c r="B515" s="21" t="s">
        <v>2515</v>
      </c>
      <c r="C515" s="21" t="s">
        <v>2516</v>
      </c>
      <c r="D515" s="20" t="s">
        <v>2517</v>
      </c>
      <c r="E515" s="20" t="s">
        <v>2518</v>
      </c>
      <c r="F515" s="20"/>
      <c r="G515" s="22">
        <v>1</v>
      </c>
      <c r="H515" s="9">
        <v>1025.6</v>
      </c>
      <c r="I515" s="29">
        <v>0.2</v>
      </c>
      <c r="J515" s="28">
        <v>0</v>
      </c>
      <c r="K515" s="9"/>
      <c r="L515" s="30"/>
      <c r="M515" s="21">
        <v>5128</v>
      </c>
    </row>
    <row r="516" ht="90" customHeight="1" spans="1:13">
      <c r="A516" s="20" t="s">
        <v>2519</v>
      </c>
      <c r="B516" s="21" t="s">
        <v>2520</v>
      </c>
      <c r="C516" s="21" t="s">
        <v>2521</v>
      </c>
      <c r="D516" s="20" t="s">
        <v>2522</v>
      </c>
      <c r="E516" s="20" t="s">
        <v>2523</v>
      </c>
      <c r="F516" s="20"/>
      <c r="G516" s="22">
        <v>1</v>
      </c>
      <c r="H516" s="9">
        <v>207.8</v>
      </c>
      <c r="I516" s="29">
        <v>0.2</v>
      </c>
      <c r="J516" s="28">
        <v>0</v>
      </c>
      <c r="K516" s="9"/>
      <c r="L516" s="30"/>
      <c r="M516" s="21">
        <v>1039</v>
      </c>
    </row>
    <row r="517" ht="90" customHeight="1" spans="1:13">
      <c r="A517" s="20" t="s">
        <v>2524</v>
      </c>
      <c r="B517" s="21" t="s">
        <v>2525</v>
      </c>
      <c r="C517" s="21" t="s">
        <v>2526</v>
      </c>
      <c r="D517" s="20" t="s">
        <v>2527</v>
      </c>
      <c r="E517" s="20" t="s">
        <v>2528</v>
      </c>
      <c r="F517" s="23"/>
      <c r="G517" s="22">
        <v>1</v>
      </c>
      <c r="H517" s="9">
        <v>100</v>
      </c>
      <c r="I517" s="29"/>
      <c r="J517" s="28">
        <v>0</v>
      </c>
      <c r="K517" s="9"/>
      <c r="L517" s="30"/>
      <c r="M517" s="21">
        <v>0</v>
      </c>
    </row>
    <row r="518" ht="90" customHeight="1" spans="1:13">
      <c r="A518" s="20" t="s">
        <v>2529</v>
      </c>
      <c r="B518" s="21" t="s">
        <v>2530</v>
      </c>
      <c r="C518" s="21" t="s">
        <v>2531</v>
      </c>
      <c r="D518" s="20" t="s">
        <v>2532</v>
      </c>
      <c r="E518" s="20" t="s">
        <v>2533</v>
      </c>
      <c r="F518" s="23"/>
      <c r="G518" s="22">
        <v>1</v>
      </c>
      <c r="H518" s="9">
        <v>100</v>
      </c>
      <c r="I518" s="29"/>
      <c r="J518" s="28">
        <v>0</v>
      </c>
      <c r="K518" s="9"/>
      <c r="L518" s="30"/>
      <c r="M518" s="21">
        <v>0</v>
      </c>
    </row>
    <row r="519" ht="90" customHeight="1" spans="1:13">
      <c r="A519" s="20" t="s">
        <v>2534</v>
      </c>
      <c r="B519" s="21" t="s">
        <v>2535</v>
      </c>
      <c r="C519" s="21" t="s">
        <v>2536</v>
      </c>
      <c r="D519" s="20" t="s">
        <v>2537</v>
      </c>
      <c r="E519" s="20" t="s">
        <v>2538</v>
      </c>
      <c r="F519" s="20"/>
      <c r="G519" s="22">
        <v>1</v>
      </c>
      <c r="H519" s="9">
        <v>157.6</v>
      </c>
      <c r="I519" s="29">
        <v>0.2</v>
      </c>
      <c r="J519" s="28">
        <v>0</v>
      </c>
      <c r="K519" s="9"/>
      <c r="L519" s="30"/>
      <c r="M519" s="21">
        <v>788</v>
      </c>
    </row>
    <row r="520" ht="90" customHeight="1" spans="1:13">
      <c r="A520" s="20" t="s">
        <v>2539</v>
      </c>
      <c r="B520" s="21" t="s">
        <v>2540</v>
      </c>
      <c r="C520" s="21" t="s">
        <v>2541</v>
      </c>
      <c r="D520" s="20" t="s">
        <v>2542</v>
      </c>
      <c r="E520" s="20" t="s">
        <v>2543</v>
      </c>
      <c r="F520" s="20"/>
      <c r="G520" s="22">
        <v>5</v>
      </c>
      <c r="H520" s="9">
        <v>189.6</v>
      </c>
      <c r="I520" s="29">
        <v>0.2</v>
      </c>
      <c r="J520" s="28">
        <v>0</v>
      </c>
      <c r="K520" s="9"/>
      <c r="L520" s="30"/>
      <c r="M520" s="21">
        <v>948</v>
      </c>
    </row>
    <row r="521" ht="90" customHeight="1" spans="1:13">
      <c r="A521" s="20" t="s">
        <v>2544</v>
      </c>
      <c r="B521" s="21" t="s">
        <v>2545</v>
      </c>
      <c r="C521" s="21" t="s">
        <v>2546</v>
      </c>
      <c r="D521" s="20" t="s">
        <v>2547</v>
      </c>
      <c r="E521" s="20" t="s">
        <v>2548</v>
      </c>
      <c r="F521" s="20"/>
      <c r="G521" s="22">
        <v>2</v>
      </c>
      <c r="H521" s="9">
        <v>800</v>
      </c>
      <c r="I521" s="29">
        <v>0.20997375328084</v>
      </c>
      <c r="J521" s="28">
        <v>0</v>
      </c>
      <c r="K521" s="9"/>
      <c r="L521" s="30"/>
      <c r="M521" s="21">
        <v>3810</v>
      </c>
    </row>
    <row r="522" ht="90" customHeight="1" spans="1:13">
      <c r="A522" s="20" t="s">
        <v>2549</v>
      </c>
      <c r="B522" s="21" t="s">
        <v>2550</v>
      </c>
      <c r="C522" s="21" t="s">
        <v>2551</v>
      </c>
      <c r="D522" s="20" t="s">
        <v>2552</v>
      </c>
      <c r="E522" s="20" t="s">
        <v>2553</v>
      </c>
      <c r="F522" s="20"/>
      <c r="G522" s="22">
        <v>1</v>
      </c>
      <c r="H522" s="9">
        <v>100</v>
      </c>
      <c r="I522" s="29">
        <v>0.148148148148148</v>
      </c>
      <c r="J522" s="28">
        <v>0</v>
      </c>
      <c r="K522" s="9"/>
      <c r="L522" s="30"/>
      <c r="M522" s="21">
        <v>675</v>
      </c>
    </row>
    <row r="523" ht="90" customHeight="1" spans="1:13">
      <c r="A523" s="36" t="s">
        <v>2554</v>
      </c>
      <c r="B523" s="36" t="s">
        <v>2555</v>
      </c>
      <c r="C523" s="36" t="s">
        <v>1604</v>
      </c>
      <c r="D523" s="36" t="s">
        <v>2556</v>
      </c>
      <c r="E523" s="36" t="s">
        <v>2557</v>
      </c>
      <c r="F523" s="37"/>
      <c r="G523" s="22">
        <v>0</v>
      </c>
      <c r="H523" s="9"/>
      <c r="I523" s="29"/>
      <c r="J523" s="12">
        <v>1</v>
      </c>
      <c r="K523" s="9">
        <v>947</v>
      </c>
      <c r="L523" s="30">
        <f t="shared" ref="L523:L554" si="13">K523/M523</f>
        <v>0.299873337555415</v>
      </c>
      <c r="M523" s="36">
        <v>3158</v>
      </c>
    </row>
    <row r="524" ht="90" customHeight="1" spans="1:13">
      <c r="A524" s="36" t="s">
        <v>2558</v>
      </c>
      <c r="B524" s="36" t="s">
        <v>2559</v>
      </c>
      <c r="C524" s="36" t="s">
        <v>2560</v>
      </c>
      <c r="D524" s="36" t="s">
        <v>2561</v>
      </c>
      <c r="E524" s="36" t="s">
        <v>2562</v>
      </c>
      <c r="F524" s="38"/>
      <c r="G524" s="22">
        <v>0</v>
      </c>
      <c r="H524" s="9"/>
      <c r="I524" s="29"/>
      <c r="J524" s="12">
        <v>1</v>
      </c>
      <c r="K524" s="9">
        <v>704</v>
      </c>
      <c r="L524" s="30">
        <f t="shared" si="13"/>
        <v>0.299829642248722</v>
      </c>
      <c r="M524" s="36">
        <v>2348</v>
      </c>
    </row>
    <row r="525" ht="90" customHeight="1" spans="1:13">
      <c r="A525" s="36" t="s">
        <v>2563</v>
      </c>
      <c r="B525" s="36" t="s">
        <v>2564</v>
      </c>
      <c r="C525" s="36" t="s">
        <v>2565</v>
      </c>
      <c r="D525" s="36" t="s">
        <v>2566</v>
      </c>
      <c r="E525" s="36" t="s">
        <v>2562</v>
      </c>
      <c r="F525" s="38"/>
      <c r="G525" s="22">
        <v>0</v>
      </c>
      <c r="H525" s="9"/>
      <c r="I525" s="29"/>
      <c r="J525" s="12">
        <v>1</v>
      </c>
      <c r="K525" s="9">
        <v>765</v>
      </c>
      <c r="L525" s="30">
        <f t="shared" si="13"/>
        <v>0.3</v>
      </c>
      <c r="M525" s="36">
        <v>2550</v>
      </c>
    </row>
    <row r="526" ht="90" customHeight="1" spans="1:13">
      <c r="A526" s="36" t="s">
        <v>2567</v>
      </c>
      <c r="B526" s="36" t="s">
        <v>2568</v>
      </c>
      <c r="C526" s="36" t="s">
        <v>1568</v>
      </c>
      <c r="D526" s="36" t="s">
        <v>2569</v>
      </c>
      <c r="E526" s="36" t="s">
        <v>2557</v>
      </c>
      <c r="F526" s="37"/>
      <c r="G526" s="22">
        <v>0</v>
      </c>
      <c r="H526" s="9"/>
      <c r="I526" s="29"/>
      <c r="J526" s="12">
        <v>1</v>
      </c>
      <c r="K526" s="9">
        <v>743</v>
      </c>
      <c r="L526" s="30">
        <f t="shared" si="13"/>
        <v>0.30020202020202</v>
      </c>
      <c r="M526" s="36">
        <v>2475</v>
      </c>
    </row>
    <row r="527" ht="90" customHeight="1" spans="1:13">
      <c r="A527" s="36" t="s">
        <v>2570</v>
      </c>
      <c r="B527" s="36" t="s">
        <v>2571</v>
      </c>
      <c r="C527" s="36" t="s">
        <v>2572</v>
      </c>
      <c r="D527" s="36" t="s">
        <v>2573</v>
      </c>
      <c r="E527" s="36" t="s">
        <v>2562</v>
      </c>
      <c r="F527" s="36"/>
      <c r="G527" s="22">
        <v>0</v>
      </c>
      <c r="H527" s="9"/>
      <c r="I527" s="29"/>
      <c r="J527" s="12">
        <v>1</v>
      </c>
      <c r="K527" s="9">
        <v>357</v>
      </c>
      <c r="L527" s="30">
        <f t="shared" si="13"/>
        <v>0.3</v>
      </c>
      <c r="M527" s="36">
        <v>1190</v>
      </c>
    </row>
    <row r="528" ht="90" customHeight="1" spans="1:13">
      <c r="A528" s="36" t="s">
        <v>2574</v>
      </c>
      <c r="B528" s="36" t="s">
        <v>2575</v>
      </c>
      <c r="C528" s="36" t="s">
        <v>2576</v>
      </c>
      <c r="D528" s="36" t="s">
        <v>2577</v>
      </c>
      <c r="E528" s="36" t="s">
        <v>2562</v>
      </c>
      <c r="F528" s="38"/>
      <c r="G528" s="22">
        <v>0</v>
      </c>
      <c r="H528" s="9"/>
      <c r="I528" s="29"/>
      <c r="J528" s="12">
        <v>1</v>
      </c>
      <c r="K528" s="9">
        <v>213</v>
      </c>
      <c r="L528" s="30">
        <f t="shared" si="13"/>
        <v>0.3</v>
      </c>
      <c r="M528" s="36">
        <v>710</v>
      </c>
    </row>
    <row r="529" ht="90" customHeight="1" spans="1:13">
      <c r="A529" s="36" t="s">
        <v>2578</v>
      </c>
      <c r="B529" s="36" t="s">
        <v>2579</v>
      </c>
      <c r="C529" s="36" t="s">
        <v>2580</v>
      </c>
      <c r="D529" s="36" t="s">
        <v>2581</v>
      </c>
      <c r="E529" s="36" t="s">
        <v>2582</v>
      </c>
      <c r="F529" s="37"/>
      <c r="G529" s="22">
        <v>0</v>
      </c>
      <c r="H529" s="9"/>
      <c r="I529" s="29"/>
      <c r="J529" s="12">
        <v>1</v>
      </c>
      <c r="K529" s="9">
        <v>914</v>
      </c>
      <c r="L529" s="30">
        <f t="shared" si="13"/>
        <v>0.299868766404199</v>
      </c>
      <c r="M529" s="36">
        <v>3048</v>
      </c>
    </row>
    <row r="530" ht="90" customHeight="1" spans="1:13">
      <c r="A530" s="36" t="s">
        <v>2583</v>
      </c>
      <c r="B530" s="36" t="s">
        <v>2584</v>
      </c>
      <c r="C530" s="36" t="s">
        <v>2585</v>
      </c>
      <c r="D530" s="36" t="s">
        <v>2586</v>
      </c>
      <c r="E530" s="36" t="s">
        <v>2562</v>
      </c>
      <c r="F530" s="36"/>
      <c r="G530" s="22">
        <v>0</v>
      </c>
      <c r="H530" s="9"/>
      <c r="I530" s="29"/>
      <c r="J530" s="12">
        <v>1</v>
      </c>
      <c r="K530" s="9">
        <v>1755</v>
      </c>
      <c r="L530" s="30">
        <f t="shared" si="13"/>
        <v>0.3</v>
      </c>
      <c r="M530" s="36">
        <v>5850</v>
      </c>
    </row>
    <row r="531" ht="90" customHeight="1" spans="1:13">
      <c r="A531" s="36" t="s">
        <v>2587</v>
      </c>
      <c r="B531" s="36" t="s">
        <v>2588</v>
      </c>
      <c r="C531" s="36" t="s">
        <v>2589</v>
      </c>
      <c r="D531" s="36" t="s">
        <v>2590</v>
      </c>
      <c r="E531" s="36" t="s">
        <v>2591</v>
      </c>
      <c r="F531" s="39"/>
      <c r="G531" s="22">
        <v>0</v>
      </c>
      <c r="H531" s="9"/>
      <c r="I531" s="29"/>
      <c r="J531" s="12">
        <v>5</v>
      </c>
      <c r="K531" s="9">
        <v>390</v>
      </c>
      <c r="L531" s="30">
        <f t="shared" si="13"/>
        <v>0.3</v>
      </c>
      <c r="M531" s="36">
        <v>1300</v>
      </c>
    </row>
    <row r="532" ht="90" customHeight="1" spans="1:13">
      <c r="A532" s="36" t="s">
        <v>2592</v>
      </c>
      <c r="B532" s="36" t="s">
        <v>2593</v>
      </c>
      <c r="C532" s="36" t="s">
        <v>2594</v>
      </c>
      <c r="D532" s="36" t="s">
        <v>2595</v>
      </c>
      <c r="E532" s="36" t="s">
        <v>2596</v>
      </c>
      <c r="F532" s="40"/>
      <c r="G532" s="22">
        <v>0</v>
      </c>
      <c r="H532" s="9"/>
      <c r="I532" s="29"/>
      <c r="J532" s="12">
        <v>1</v>
      </c>
      <c r="K532" s="9">
        <v>2018</v>
      </c>
      <c r="L532" s="30">
        <f t="shared" si="13"/>
        <v>0.299940546967895</v>
      </c>
      <c r="M532" s="36">
        <v>6728</v>
      </c>
    </row>
    <row r="533" ht="90" customHeight="1" spans="1:13">
      <c r="A533" s="36" t="s">
        <v>2597</v>
      </c>
      <c r="B533" s="36" t="s">
        <v>2598</v>
      </c>
      <c r="C533" s="36" t="s">
        <v>2599</v>
      </c>
      <c r="D533" s="36" t="s">
        <v>2600</v>
      </c>
      <c r="E533" s="36" t="s">
        <v>2596</v>
      </c>
      <c r="F533" s="40"/>
      <c r="G533" s="22">
        <v>0</v>
      </c>
      <c r="H533" s="9"/>
      <c r="I533" s="29"/>
      <c r="J533" s="12">
        <v>1</v>
      </c>
      <c r="K533" s="9">
        <v>3255</v>
      </c>
      <c r="L533" s="30">
        <f t="shared" si="13"/>
        <v>0.3</v>
      </c>
      <c r="M533" s="36">
        <v>10850</v>
      </c>
    </row>
    <row r="534" ht="90" customHeight="1" spans="1:13">
      <c r="A534" s="36" t="s">
        <v>2601</v>
      </c>
      <c r="B534" s="36" t="s">
        <v>2602</v>
      </c>
      <c r="C534" s="36" t="s">
        <v>2603</v>
      </c>
      <c r="D534" s="36" t="s">
        <v>2604</v>
      </c>
      <c r="E534" s="36" t="s">
        <v>2605</v>
      </c>
      <c r="F534" s="40"/>
      <c r="G534" s="22">
        <v>0</v>
      </c>
      <c r="H534" s="9"/>
      <c r="I534" s="29"/>
      <c r="J534" s="12">
        <v>1</v>
      </c>
      <c r="K534" s="9">
        <v>2003</v>
      </c>
      <c r="L534" s="30">
        <f t="shared" si="13"/>
        <v>0.299940101826894</v>
      </c>
      <c r="M534" s="36">
        <v>6678</v>
      </c>
    </row>
    <row r="535" ht="90" customHeight="1" spans="1:13">
      <c r="A535" s="36" t="s">
        <v>2606</v>
      </c>
      <c r="B535" s="36" t="s">
        <v>2607</v>
      </c>
      <c r="C535" s="36" t="s">
        <v>2608</v>
      </c>
      <c r="D535" s="36" t="s">
        <v>2609</v>
      </c>
      <c r="E535" s="36" t="s">
        <v>2605</v>
      </c>
      <c r="F535" s="40"/>
      <c r="G535" s="22">
        <v>0</v>
      </c>
      <c r="H535" s="9"/>
      <c r="I535" s="29"/>
      <c r="J535" s="12">
        <v>1</v>
      </c>
      <c r="K535" s="9">
        <v>474</v>
      </c>
      <c r="L535" s="30">
        <f t="shared" si="13"/>
        <v>0.3</v>
      </c>
      <c r="M535" s="36">
        <v>1580</v>
      </c>
    </row>
    <row r="536" ht="90" customHeight="1" spans="1:13">
      <c r="A536" s="36" t="s">
        <v>2610</v>
      </c>
      <c r="B536" s="36" t="s">
        <v>2611</v>
      </c>
      <c r="C536" s="36" t="s">
        <v>2612</v>
      </c>
      <c r="D536" s="36" t="s">
        <v>2613</v>
      </c>
      <c r="E536" s="36" t="s">
        <v>2557</v>
      </c>
      <c r="F536" s="37"/>
      <c r="G536" s="22">
        <v>0</v>
      </c>
      <c r="H536" s="9"/>
      <c r="I536" s="29"/>
      <c r="J536" s="12">
        <v>4</v>
      </c>
      <c r="K536" s="9">
        <v>495</v>
      </c>
      <c r="L536" s="30">
        <f t="shared" si="13"/>
        <v>0.3</v>
      </c>
      <c r="M536" s="36">
        <v>1650</v>
      </c>
    </row>
    <row r="537" ht="90" customHeight="1" spans="1:13">
      <c r="A537" s="36" t="s">
        <v>2614</v>
      </c>
      <c r="B537" s="36" t="s">
        <v>2615</v>
      </c>
      <c r="C537" s="36" t="s">
        <v>2616</v>
      </c>
      <c r="D537" s="36" t="s">
        <v>2617</v>
      </c>
      <c r="E537" s="36" t="s">
        <v>2618</v>
      </c>
      <c r="F537" s="36"/>
      <c r="G537" s="22">
        <v>0</v>
      </c>
      <c r="H537" s="9"/>
      <c r="I537" s="29"/>
      <c r="J537" s="12">
        <v>1</v>
      </c>
      <c r="K537" s="9">
        <v>579</v>
      </c>
      <c r="L537" s="30">
        <f t="shared" si="13"/>
        <v>0.3</v>
      </c>
      <c r="M537" s="36">
        <v>1930</v>
      </c>
    </row>
    <row r="538" ht="90" customHeight="1" spans="1:13">
      <c r="A538" s="36" t="s">
        <v>2619</v>
      </c>
      <c r="B538" s="36" t="s">
        <v>2620</v>
      </c>
      <c r="C538" s="36">
        <v>0</v>
      </c>
      <c r="D538" s="36" t="s">
        <v>2621</v>
      </c>
      <c r="E538" s="36" t="s">
        <v>2562</v>
      </c>
      <c r="F538" s="38"/>
      <c r="G538" s="22">
        <v>0</v>
      </c>
      <c r="H538" s="9"/>
      <c r="I538" s="29"/>
      <c r="J538" s="12">
        <v>6</v>
      </c>
      <c r="K538" s="9">
        <v>317</v>
      </c>
      <c r="L538" s="30">
        <f t="shared" si="13"/>
        <v>0.299621928166352</v>
      </c>
      <c r="M538" s="36">
        <v>1058</v>
      </c>
    </row>
    <row r="539" ht="90" customHeight="1" spans="1:13">
      <c r="A539" s="36" t="s">
        <v>2622</v>
      </c>
      <c r="B539" s="36" t="s">
        <v>2623</v>
      </c>
      <c r="C539" s="36">
        <v>0</v>
      </c>
      <c r="D539" s="36" t="s">
        <v>2624</v>
      </c>
      <c r="E539" s="36" t="s">
        <v>2562</v>
      </c>
      <c r="F539" s="38"/>
      <c r="G539" s="22">
        <v>0</v>
      </c>
      <c r="H539" s="9"/>
      <c r="I539" s="29"/>
      <c r="J539" s="12">
        <v>1</v>
      </c>
      <c r="K539" s="9">
        <v>317</v>
      </c>
      <c r="L539" s="30">
        <f t="shared" si="13"/>
        <v>0.299621928166352</v>
      </c>
      <c r="M539" s="36">
        <v>1058</v>
      </c>
    </row>
    <row r="540" ht="90" customHeight="1" spans="1:13">
      <c r="A540" s="36" t="s">
        <v>2625</v>
      </c>
      <c r="B540" s="36" t="s">
        <v>2626</v>
      </c>
      <c r="C540" s="36" t="s">
        <v>2627</v>
      </c>
      <c r="D540" s="36" t="s">
        <v>2628</v>
      </c>
      <c r="E540" s="36" t="s">
        <v>2557</v>
      </c>
      <c r="F540" s="37"/>
      <c r="G540" s="22">
        <v>0</v>
      </c>
      <c r="H540" s="9"/>
      <c r="I540" s="29"/>
      <c r="J540" s="12">
        <v>4</v>
      </c>
      <c r="K540" s="9">
        <v>156</v>
      </c>
      <c r="L540" s="30">
        <f t="shared" si="13"/>
        <v>0.3</v>
      </c>
      <c r="M540" s="36">
        <v>520</v>
      </c>
    </row>
    <row r="541" ht="90" customHeight="1" spans="1:13">
      <c r="A541" s="36" t="s">
        <v>2629</v>
      </c>
      <c r="B541" s="36" t="s">
        <v>2630</v>
      </c>
      <c r="C541" s="36" t="s">
        <v>2631</v>
      </c>
      <c r="D541" s="36" t="s">
        <v>2632</v>
      </c>
      <c r="E541" s="36" t="s">
        <v>2562</v>
      </c>
      <c r="F541" s="38"/>
      <c r="G541" s="22">
        <v>0</v>
      </c>
      <c r="H541" s="9"/>
      <c r="I541" s="29"/>
      <c r="J541" s="12">
        <v>1</v>
      </c>
      <c r="K541" s="9">
        <v>365</v>
      </c>
      <c r="L541" s="30">
        <f t="shared" si="13"/>
        <v>0.299671592775041</v>
      </c>
      <c r="M541" s="36">
        <v>1218</v>
      </c>
    </row>
    <row r="542" ht="90" customHeight="1" spans="1:13">
      <c r="A542" s="36" t="s">
        <v>2633</v>
      </c>
      <c r="B542" s="36" t="s">
        <v>2634</v>
      </c>
      <c r="C542" s="36" t="s">
        <v>2635</v>
      </c>
      <c r="D542" s="36" t="s">
        <v>2636</v>
      </c>
      <c r="E542" s="36" t="s">
        <v>2562</v>
      </c>
      <c r="F542" s="38"/>
      <c r="G542" s="22">
        <v>0</v>
      </c>
      <c r="H542" s="9"/>
      <c r="I542" s="29"/>
      <c r="J542" s="12">
        <v>1</v>
      </c>
      <c r="K542" s="9">
        <v>2012</v>
      </c>
      <c r="L542" s="30">
        <f t="shared" si="13"/>
        <v>0.299940369707812</v>
      </c>
      <c r="M542" s="36">
        <v>6708</v>
      </c>
    </row>
    <row r="543" ht="90" customHeight="1" spans="1:13">
      <c r="A543" s="36" t="s">
        <v>2637</v>
      </c>
      <c r="B543" s="36" t="s">
        <v>2638</v>
      </c>
      <c r="C543" s="36" t="s">
        <v>2639</v>
      </c>
      <c r="D543" s="36" t="s">
        <v>2640</v>
      </c>
      <c r="E543" s="36" t="s">
        <v>2557</v>
      </c>
      <c r="F543" s="37"/>
      <c r="G543" s="22">
        <v>0</v>
      </c>
      <c r="H543" s="9"/>
      <c r="I543" s="29"/>
      <c r="J543" s="12">
        <v>3</v>
      </c>
      <c r="K543" s="9">
        <v>542</v>
      </c>
      <c r="L543" s="30">
        <f t="shared" si="13"/>
        <v>0.299778761061947</v>
      </c>
      <c r="M543" s="36">
        <v>1808</v>
      </c>
    </row>
    <row r="544" ht="90" customHeight="1" spans="1:13">
      <c r="A544" s="36" t="s">
        <v>2641</v>
      </c>
      <c r="B544" s="36" t="s">
        <v>2642</v>
      </c>
      <c r="C544" s="36" t="s">
        <v>2643</v>
      </c>
      <c r="D544" s="36" t="s">
        <v>2644</v>
      </c>
      <c r="E544" s="36" t="s">
        <v>2557</v>
      </c>
      <c r="F544" s="37"/>
      <c r="G544" s="22">
        <v>0</v>
      </c>
      <c r="H544" s="9"/>
      <c r="I544" s="29"/>
      <c r="J544" s="12">
        <v>4</v>
      </c>
      <c r="K544" s="9">
        <v>965</v>
      </c>
      <c r="L544" s="30">
        <f t="shared" si="13"/>
        <v>0.299875699192045</v>
      </c>
      <c r="M544" s="36">
        <v>3218</v>
      </c>
    </row>
    <row r="545" ht="90" customHeight="1" spans="1:13">
      <c r="A545" s="36" t="s">
        <v>2645</v>
      </c>
      <c r="B545" s="36" t="s">
        <v>2646</v>
      </c>
      <c r="C545" s="36" t="s">
        <v>2647</v>
      </c>
      <c r="D545" s="36" t="s">
        <v>2648</v>
      </c>
      <c r="E545" s="36" t="s">
        <v>2557</v>
      </c>
      <c r="F545" s="37"/>
      <c r="G545" s="22">
        <v>0</v>
      </c>
      <c r="H545" s="9"/>
      <c r="I545" s="29"/>
      <c r="J545" s="12">
        <v>1</v>
      </c>
      <c r="K545" s="9">
        <v>594</v>
      </c>
      <c r="L545" s="30">
        <f t="shared" si="13"/>
        <v>0.3</v>
      </c>
      <c r="M545" s="36">
        <v>1980</v>
      </c>
    </row>
    <row r="546" ht="90" customHeight="1" spans="1:13">
      <c r="A546" s="41" t="s">
        <v>2649</v>
      </c>
      <c r="B546" s="36" t="s">
        <v>2650</v>
      </c>
      <c r="C546" s="36" t="s">
        <v>2651</v>
      </c>
      <c r="D546" s="36" t="s">
        <v>2652</v>
      </c>
      <c r="E546" s="36" t="s">
        <v>2591</v>
      </c>
      <c r="F546" s="39"/>
      <c r="G546" s="22">
        <v>0</v>
      </c>
      <c r="H546" s="9"/>
      <c r="I546" s="29"/>
      <c r="J546" s="12">
        <v>5</v>
      </c>
      <c r="K546" s="9">
        <v>998</v>
      </c>
      <c r="L546" s="30" t="e">
        <f t="shared" si="13"/>
        <v>#REF!</v>
      </c>
      <c r="M546" s="36" t="e">
        <f>#REF!/0.4</f>
        <v>#REF!</v>
      </c>
    </row>
    <row r="547" ht="90" customHeight="1" spans="1:13">
      <c r="A547" s="36" t="s">
        <v>2653</v>
      </c>
      <c r="B547" s="36" t="s">
        <v>2654</v>
      </c>
      <c r="C547" s="36" t="s">
        <v>2655</v>
      </c>
      <c r="D547" s="36" t="s">
        <v>2656</v>
      </c>
      <c r="E547" s="36" t="s">
        <v>2591</v>
      </c>
      <c r="F547" s="39"/>
      <c r="G547" s="22">
        <v>0</v>
      </c>
      <c r="H547" s="9"/>
      <c r="I547" s="29"/>
      <c r="J547" s="12">
        <v>3</v>
      </c>
      <c r="K547" s="9">
        <v>998</v>
      </c>
      <c r="L547" s="30" t="e">
        <f t="shared" si="13"/>
        <v>#REF!</v>
      </c>
      <c r="M547" s="36" t="e">
        <f>#REF!/0.4</f>
        <v>#REF!</v>
      </c>
    </row>
    <row r="548" ht="90" customHeight="1" spans="1:13">
      <c r="A548" s="36" t="s">
        <v>2657</v>
      </c>
      <c r="B548" s="36" t="s">
        <v>2658</v>
      </c>
      <c r="C548" s="36" t="s">
        <v>2659</v>
      </c>
      <c r="D548" s="36" t="s">
        <v>2660</v>
      </c>
      <c r="E548" s="36" t="s">
        <v>2661</v>
      </c>
      <c r="F548" s="37"/>
      <c r="G548" s="22">
        <v>0</v>
      </c>
      <c r="H548" s="9"/>
      <c r="I548" s="29"/>
      <c r="J548" s="12">
        <v>1</v>
      </c>
      <c r="K548" s="9">
        <v>1588</v>
      </c>
      <c r="L548" s="30">
        <f t="shared" si="13"/>
        <v>0.234633569739953</v>
      </c>
      <c r="M548" s="36">
        <v>6768</v>
      </c>
    </row>
    <row r="549" ht="90" customHeight="1" spans="1:13">
      <c r="A549" s="36" t="s">
        <v>2662</v>
      </c>
      <c r="B549" s="36" t="s">
        <v>2663</v>
      </c>
      <c r="C549" s="36" t="s">
        <v>2664</v>
      </c>
      <c r="D549" s="36" t="s">
        <v>2665</v>
      </c>
      <c r="E549" s="36" t="s">
        <v>2562</v>
      </c>
      <c r="F549" s="38"/>
      <c r="G549" s="22">
        <v>0</v>
      </c>
      <c r="H549" s="9"/>
      <c r="I549" s="29"/>
      <c r="J549" s="12">
        <v>1</v>
      </c>
      <c r="K549" s="9">
        <v>798</v>
      </c>
      <c r="L549" s="30">
        <f t="shared" si="13"/>
        <v>0.443826473859844</v>
      </c>
      <c r="M549" s="36">
        <v>1798</v>
      </c>
    </row>
    <row r="550" ht="90" customHeight="1" spans="1:13">
      <c r="A550" s="36" t="s">
        <v>2666</v>
      </c>
      <c r="B550" s="36" t="s">
        <v>2667</v>
      </c>
      <c r="C550" s="36" t="s">
        <v>2668</v>
      </c>
      <c r="D550" s="36" t="s">
        <v>2669</v>
      </c>
      <c r="E550" s="36" t="s">
        <v>2591</v>
      </c>
      <c r="F550" s="39"/>
      <c r="G550" s="22">
        <v>0</v>
      </c>
      <c r="H550" s="9"/>
      <c r="I550" s="29"/>
      <c r="J550" s="12">
        <v>5</v>
      </c>
      <c r="K550" s="9">
        <v>98</v>
      </c>
      <c r="L550" s="30" t="e">
        <f t="shared" si="13"/>
        <v>#REF!</v>
      </c>
      <c r="M550" s="36" t="e">
        <f>#REF!/0.4</f>
        <v>#REF!</v>
      </c>
    </row>
    <row r="551" ht="90" customHeight="1" spans="1:13">
      <c r="A551" s="36" t="s">
        <v>2670</v>
      </c>
      <c r="B551" s="36" t="s">
        <v>2671</v>
      </c>
      <c r="C551" s="36" t="s">
        <v>2672</v>
      </c>
      <c r="D551" s="36" t="s">
        <v>2673</v>
      </c>
      <c r="E551" s="36" t="s">
        <v>2674</v>
      </c>
      <c r="F551" s="37"/>
      <c r="G551" s="22">
        <v>0</v>
      </c>
      <c r="H551" s="9"/>
      <c r="I551" s="29"/>
      <c r="J551" s="12">
        <v>1</v>
      </c>
      <c r="K551" s="9">
        <v>185</v>
      </c>
      <c r="L551" s="30">
        <f t="shared" si="13"/>
        <v>0.299352750809061</v>
      </c>
      <c r="M551" s="36">
        <v>618</v>
      </c>
    </row>
    <row r="552" ht="90" customHeight="1" spans="1:13">
      <c r="A552" s="36" t="s">
        <v>2675</v>
      </c>
      <c r="B552" s="36" t="s">
        <v>2676</v>
      </c>
      <c r="C552" s="36" t="s">
        <v>2677</v>
      </c>
      <c r="D552" s="36" t="s">
        <v>2678</v>
      </c>
      <c r="E552" s="36" t="s">
        <v>2591</v>
      </c>
      <c r="F552" s="39"/>
      <c r="G552" s="22">
        <v>0</v>
      </c>
      <c r="H552" s="9"/>
      <c r="I552" s="29"/>
      <c r="J552" s="12">
        <v>5</v>
      </c>
      <c r="K552" s="9">
        <v>713</v>
      </c>
      <c r="L552" s="30">
        <f t="shared" si="13"/>
        <v>0.299831791421363</v>
      </c>
      <c r="M552" s="36">
        <v>2378</v>
      </c>
    </row>
    <row r="553" ht="90" customHeight="1" spans="1:13">
      <c r="A553" s="36" t="s">
        <v>2679</v>
      </c>
      <c r="B553" s="36" t="s">
        <v>2680</v>
      </c>
      <c r="C553" s="36" t="s">
        <v>2681</v>
      </c>
      <c r="D553" s="36" t="s">
        <v>2682</v>
      </c>
      <c r="E553" s="36" t="s">
        <v>2591</v>
      </c>
      <c r="F553" s="39"/>
      <c r="G553" s="22">
        <v>0</v>
      </c>
      <c r="H553" s="9"/>
      <c r="I553" s="29"/>
      <c r="J553" s="12">
        <v>5</v>
      </c>
      <c r="K553" s="9">
        <v>431</v>
      </c>
      <c r="L553" s="30">
        <f t="shared" si="13"/>
        <v>0.299721835883171</v>
      </c>
      <c r="M553" s="36">
        <v>1438</v>
      </c>
    </row>
    <row r="554" ht="90" customHeight="1" spans="1:13">
      <c r="A554" s="36" t="s">
        <v>2683</v>
      </c>
      <c r="B554" s="36" t="s">
        <v>2684</v>
      </c>
      <c r="C554" s="36" t="s">
        <v>2685</v>
      </c>
      <c r="D554" s="36" t="s">
        <v>2686</v>
      </c>
      <c r="E554" s="36" t="s">
        <v>2591</v>
      </c>
      <c r="F554" s="39"/>
      <c r="G554" s="22">
        <v>0</v>
      </c>
      <c r="H554" s="9"/>
      <c r="I554" s="29"/>
      <c r="J554" s="12">
        <v>5</v>
      </c>
      <c r="K554" s="9">
        <v>100</v>
      </c>
      <c r="L554" s="30">
        <f t="shared" si="13"/>
        <v>0.17921146953405</v>
      </c>
      <c r="M554" s="36">
        <v>558</v>
      </c>
    </row>
    <row r="555" ht="90" customHeight="1" spans="1:13">
      <c r="A555" s="36" t="s">
        <v>2687</v>
      </c>
      <c r="B555" s="36" t="s">
        <v>2688</v>
      </c>
      <c r="C555" s="36" t="s">
        <v>280</v>
      </c>
      <c r="D555" s="36" t="s">
        <v>2689</v>
      </c>
      <c r="E555" s="36" t="s">
        <v>2557</v>
      </c>
      <c r="F555" s="37"/>
      <c r="G555" s="22">
        <v>0</v>
      </c>
      <c r="H555" s="9"/>
      <c r="I555" s="29"/>
      <c r="J555" s="12">
        <v>16</v>
      </c>
      <c r="K555" s="9">
        <v>190</v>
      </c>
      <c r="L555" s="30">
        <f t="shared" ref="L555:L586" si="14">K555/M555</f>
        <v>0.300157977883096</v>
      </c>
      <c r="M555" s="36">
        <v>633</v>
      </c>
    </row>
    <row r="556" ht="90" customHeight="1" spans="1:13">
      <c r="A556" s="36" t="s">
        <v>2690</v>
      </c>
      <c r="B556" s="36" t="s">
        <v>2691</v>
      </c>
      <c r="C556" s="36" t="s">
        <v>280</v>
      </c>
      <c r="D556" s="36" t="s">
        <v>2692</v>
      </c>
      <c r="E556" s="36" t="s">
        <v>2557</v>
      </c>
      <c r="F556" s="37"/>
      <c r="G556" s="22">
        <v>0</v>
      </c>
      <c r="H556" s="9"/>
      <c r="I556" s="29"/>
      <c r="J556" s="12">
        <v>4</v>
      </c>
      <c r="K556" s="9">
        <v>173</v>
      </c>
      <c r="L556" s="30">
        <f t="shared" si="14"/>
        <v>0.299307958477509</v>
      </c>
      <c r="M556" s="36">
        <v>578</v>
      </c>
    </row>
    <row r="557" ht="90" customHeight="1" spans="1:13">
      <c r="A557" s="36" t="s">
        <v>2693</v>
      </c>
      <c r="B557" s="36" t="s">
        <v>2694</v>
      </c>
      <c r="C557" s="36" t="s">
        <v>2695</v>
      </c>
      <c r="D557" s="36" t="s">
        <v>2696</v>
      </c>
      <c r="E557" s="36" t="s">
        <v>2697</v>
      </c>
      <c r="F557" s="37"/>
      <c r="G557" s="22">
        <v>0</v>
      </c>
      <c r="H557" s="9"/>
      <c r="I557" s="29"/>
      <c r="J557" s="12">
        <v>1</v>
      </c>
      <c r="K557" s="9">
        <v>100</v>
      </c>
      <c r="L557" s="30">
        <f t="shared" si="14"/>
        <v>0.2</v>
      </c>
      <c r="M557" s="36">
        <v>500</v>
      </c>
    </row>
    <row r="558" ht="90" customHeight="1" spans="1:13">
      <c r="A558" s="36" t="s">
        <v>2698</v>
      </c>
      <c r="B558" s="36" t="s">
        <v>2699</v>
      </c>
      <c r="C558" s="36" t="s">
        <v>2700</v>
      </c>
      <c r="D558" s="36" t="s">
        <v>2701</v>
      </c>
      <c r="E558" s="36" t="s">
        <v>2582</v>
      </c>
      <c r="F558" s="37"/>
      <c r="G558" s="22">
        <v>0</v>
      </c>
      <c r="H558" s="9"/>
      <c r="I558" s="29"/>
      <c r="J558" s="12">
        <v>1</v>
      </c>
      <c r="K558" s="9">
        <v>435</v>
      </c>
      <c r="L558" s="30">
        <f t="shared" si="14"/>
        <v>0.3</v>
      </c>
      <c r="M558" s="36">
        <v>1450</v>
      </c>
    </row>
    <row r="559" ht="90" customHeight="1" spans="1:13">
      <c r="A559" s="36" t="s">
        <v>2702</v>
      </c>
      <c r="B559" s="36" t="s">
        <v>2703</v>
      </c>
      <c r="C559" s="36" t="s">
        <v>2704</v>
      </c>
      <c r="D559" s="36" t="s">
        <v>2701</v>
      </c>
      <c r="E559" s="36" t="s">
        <v>2582</v>
      </c>
      <c r="F559" s="37"/>
      <c r="G559" s="22">
        <v>0</v>
      </c>
      <c r="H559" s="9"/>
      <c r="I559" s="29"/>
      <c r="J559" s="12">
        <v>1</v>
      </c>
      <c r="K559" s="9">
        <v>1152</v>
      </c>
      <c r="L559" s="30">
        <f t="shared" si="14"/>
        <v>0.300078145350352</v>
      </c>
      <c r="M559" s="36">
        <v>3839</v>
      </c>
    </row>
    <row r="560" ht="90" customHeight="1" spans="1:13">
      <c r="A560" s="36" t="s">
        <v>2705</v>
      </c>
      <c r="B560" s="36" t="s">
        <v>2706</v>
      </c>
      <c r="C560" s="36" t="s">
        <v>2707</v>
      </c>
      <c r="D560" s="36" t="s">
        <v>2701</v>
      </c>
      <c r="E560" s="36" t="s">
        <v>2582</v>
      </c>
      <c r="F560" s="37"/>
      <c r="G560" s="22">
        <v>0</v>
      </c>
      <c r="H560" s="9"/>
      <c r="I560" s="29"/>
      <c r="J560" s="12">
        <v>1</v>
      </c>
      <c r="K560" s="9">
        <v>1152</v>
      </c>
      <c r="L560" s="30">
        <f t="shared" si="14"/>
        <v>0.300078145350352</v>
      </c>
      <c r="M560" s="36">
        <v>3839</v>
      </c>
    </row>
    <row r="561" ht="90" customHeight="1" spans="1:13">
      <c r="A561" s="36" t="s">
        <v>2708</v>
      </c>
      <c r="B561" s="36" t="s">
        <v>2709</v>
      </c>
      <c r="C561" s="36" t="s">
        <v>86</v>
      </c>
      <c r="D561" s="36" t="s">
        <v>2710</v>
      </c>
      <c r="E561" s="36" t="s">
        <v>2711</v>
      </c>
      <c r="F561" s="37"/>
      <c r="G561" s="22">
        <v>0</v>
      </c>
      <c r="H561" s="9"/>
      <c r="I561" s="29"/>
      <c r="J561" s="12">
        <v>3</v>
      </c>
      <c r="K561" s="9">
        <v>1054</v>
      </c>
      <c r="L561" s="30">
        <f t="shared" si="14"/>
        <v>0.300028465698833</v>
      </c>
      <c r="M561" s="36">
        <v>3513</v>
      </c>
    </row>
    <row r="562" ht="90" customHeight="1" spans="1:13">
      <c r="A562" s="36" t="s">
        <v>2712</v>
      </c>
      <c r="B562" s="36" t="s">
        <v>2713</v>
      </c>
      <c r="C562" s="36" t="s">
        <v>91</v>
      </c>
      <c r="D562" s="36" t="s">
        <v>2710</v>
      </c>
      <c r="E562" s="36" t="s">
        <v>2711</v>
      </c>
      <c r="F562" s="37"/>
      <c r="G562" s="22">
        <v>0</v>
      </c>
      <c r="H562" s="9"/>
      <c r="I562" s="29"/>
      <c r="J562" s="12">
        <v>3</v>
      </c>
      <c r="K562" s="9">
        <v>1061</v>
      </c>
      <c r="L562" s="30">
        <f t="shared" si="14"/>
        <v>0.300056561085973</v>
      </c>
      <c r="M562" s="36">
        <v>3536</v>
      </c>
    </row>
    <row r="563" ht="90" customHeight="1" spans="1:13">
      <c r="A563" s="36" t="s">
        <v>2714</v>
      </c>
      <c r="B563" s="36" t="s">
        <v>2715</v>
      </c>
      <c r="C563" s="36" t="s">
        <v>2716</v>
      </c>
      <c r="D563" s="36" t="s">
        <v>2717</v>
      </c>
      <c r="E563" s="36" t="s">
        <v>2711</v>
      </c>
      <c r="F563" s="37"/>
      <c r="G563" s="22">
        <v>0</v>
      </c>
      <c r="H563" s="9"/>
      <c r="I563" s="29"/>
      <c r="J563" s="12">
        <v>1</v>
      </c>
      <c r="K563" s="9">
        <v>1424</v>
      </c>
      <c r="L563" s="30">
        <f t="shared" si="14"/>
        <v>0.299915754001685</v>
      </c>
      <c r="M563" s="36">
        <v>4748</v>
      </c>
    </row>
    <row r="564" ht="90" customHeight="1" spans="1:13">
      <c r="A564" s="36" t="s">
        <v>2718</v>
      </c>
      <c r="B564" s="36" t="s">
        <v>2719</v>
      </c>
      <c r="C564" s="36" t="s">
        <v>132</v>
      </c>
      <c r="D564" s="36" t="s">
        <v>2720</v>
      </c>
      <c r="E564" s="36" t="s">
        <v>2721</v>
      </c>
      <c r="F564" s="37"/>
      <c r="G564" s="22">
        <v>0</v>
      </c>
      <c r="H564" s="9"/>
      <c r="I564" s="29"/>
      <c r="J564" s="12">
        <v>1</v>
      </c>
      <c r="K564" s="9">
        <v>548</v>
      </c>
      <c r="L564" s="30">
        <f t="shared" si="14"/>
        <v>0.299781181619256</v>
      </c>
      <c r="M564" s="36">
        <v>1828</v>
      </c>
    </row>
    <row r="565" ht="90" customHeight="1" spans="1:13">
      <c r="A565" s="36" t="s">
        <v>2722</v>
      </c>
      <c r="B565" s="36" t="s">
        <v>2723</v>
      </c>
      <c r="C565" s="36" t="s">
        <v>2724</v>
      </c>
      <c r="D565" s="36" t="s">
        <v>2725</v>
      </c>
      <c r="E565" s="36" t="s">
        <v>2721</v>
      </c>
      <c r="F565" s="37"/>
      <c r="G565" s="22">
        <v>0</v>
      </c>
      <c r="H565" s="9"/>
      <c r="I565" s="29"/>
      <c r="J565" s="12">
        <v>1</v>
      </c>
      <c r="K565" s="9">
        <v>335</v>
      </c>
      <c r="L565" s="30">
        <f t="shared" si="14"/>
        <v>0.299642218246869</v>
      </c>
      <c r="M565" s="36">
        <v>1118</v>
      </c>
    </row>
    <row r="566" ht="90" customHeight="1" spans="1:13">
      <c r="A566" s="36" t="s">
        <v>2726</v>
      </c>
      <c r="B566" s="36" t="s">
        <v>2727</v>
      </c>
      <c r="C566" s="36" t="s">
        <v>2728</v>
      </c>
      <c r="D566" s="36" t="s">
        <v>2729</v>
      </c>
      <c r="E566" s="36" t="s">
        <v>2730</v>
      </c>
      <c r="F566" s="37"/>
      <c r="G566" s="22">
        <v>0</v>
      </c>
      <c r="H566" s="9"/>
      <c r="I566" s="29"/>
      <c r="J566" s="12">
        <v>1</v>
      </c>
      <c r="K566" s="9">
        <v>1418</v>
      </c>
      <c r="L566" s="30">
        <f t="shared" si="14"/>
        <v>0.299915397631134</v>
      </c>
      <c r="M566" s="36">
        <v>4728</v>
      </c>
    </row>
    <row r="567" ht="90" customHeight="1" spans="1:13">
      <c r="A567" s="36" t="s">
        <v>2731</v>
      </c>
      <c r="B567" s="36" t="s">
        <v>2732</v>
      </c>
      <c r="C567" s="36" t="s">
        <v>2733</v>
      </c>
      <c r="D567" s="36" t="s">
        <v>2734</v>
      </c>
      <c r="E567" s="36" t="s">
        <v>2596</v>
      </c>
      <c r="F567" s="37"/>
      <c r="G567" s="22">
        <v>0</v>
      </c>
      <c r="H567" s="9"/>
      <c r="I567" s="29"/>
      <c r="J567" s="12">
        <v>10</v>
      </c>
      <c r="K567" s="9">
        <v>534</v>
      </c>
      <c r="L567" s="30">
        <f t="shared" si="14"/>
        <v>0.3</v>
      </c>
      <c r="M567" s="36">
        <v>1780</v>
      </c>
    </row>
    <row r="568" ht="90" customHeight="1" spans="1:13">
      <c r="A568" s="36" t="s">
        <v>2735</v>
      </c>
      <c r="B568" s="36" t="s">
        <v>2736</v>
      </c>
      <c r="C568" s="36" t="s">
        <v>2733</v>
      </c>
      <c r="D568" s="36" t="s">
        <v>2737</v>
      </c>
      <c r="E568" s="36" t="s">
        <v>2596</v>
      </c>
      <c r="F568" s="37"/>
      <c r="G568" s="22">
        <v>0</v>
      </c>
      <c r="H568" s="9"/>
      <c r="I568" s="29"/>
      <c r="J568" s="12">
        <v>10</v>
      </c>
      <c r="K568" s="9">
        <v>579</v>
      </c>
      <c r="L568" s="30">
        <f t="shared" si="14"/>
        <v>0.3</v>
      </c>
      <c r="M568" s="36">
        <v>1930</v>
      </c>
    </row>
    <row r="569" ht="90" customHeight="1" spans="1:13">
      <c r="A569" s="36" t="s">
        <v>2738</v>
      </c>
      <c r="B569" s="36" t="s">
        <v>2739</v>
      </c>
      <c r="C569" s="36" t="s">
        <v>2733</v>
      </c>
      <c r="D569" s="36" t="s">
        <v>2740</v>
      </c>
      <c r="E569" s="36" t="s">
        <v>2596</v>
      </c>
      <c r="F569" s="37"/>
      <c r="G569" s="22">
        <v>0</v>
      </c>
      <c r="H569" s="9"/>
      <c r="I569" s="29"/>
      <c r="J569" s="12">
        <v>10</v>
      </c>
      <c r="K569" s="9">
        <v>624</v>
      </c>
      <c r="L569" s="30">
        <f t="shared" si="14"/>
        <v>0.3</v>
      </c>
      <c r="M569" s="36">
        <v>2080</v>
      </c>
    </row>
    <row r="570" ht="90" customHeight="1" spans="1:13">
      <c r="A570" s="36" t="s">
        <v>2741</v>
      </c>
      <c r="B570" s="36" t="s">
        <v>2742</v>
      </c>
      <c r="C570" s="36" t="s">
        <v>2011</v>
      </c>
      <c r="D570" s="36" t="s">
        <v>2743</v>
      </c>
      <c r="E570" s="36" t="s">
        <v>2744</v>
      </c>
      <c r="F570" s="42"/>
      <c r="G570" s="22">
        <v>0</v>
      </c>
      <c r="H570" s="9"/>
      <c r="I570" s="29"/>
      <c r="J570" s="12">
        <v>1</v>
      </c>
      <c r="K570" s="9">
        <v>1037</v>
      </c>
      <c r="L570" s="30">
        <f t="shared" si="14"/>
        <v>0.299884326200116</v>
      </c>
      <c r="M570" s="36">
        <v>3458</v>
      </c>
    </row>
    <row r="571" ht="90" customHeight="1" spans="1:13">
      <c r="A571" s="36" t="s">
        <v>2745</v>
      </c>
      <c r="B571" s="36" t="s">
        <v>2746</v>
      </c>
      <c r="C571" s="36" t="s">
        <v>2747</v>
      </c>
      <c r="D571" s="36" t="s">
        <v>2748</v>
      </c>
      <c r="E571" s="36" t="s">
        <v>2605</v>
      </c>
      <c r="F571" s="42"/>
      <c r="G571" s="22">
        <v>0</v>
      </c>
      <c r="H571" s="9"/>
      <c r="I571" s="29"/>
      <c r="J571" s="12">
        <v>2</v>
      </c>
      <c r="K571" s="9">
        <v>311</v>
      </c>
      <c r="L571" s="30">
        <f t="shared" si="14"/>
        <v>0.299614643545279</v>
      </c>
      <c r="M571" s="36">
        <v>1038</v>
      </c>
    </row>
    <row r="572" ht="90" customHeight="1" spans="1:13">
      <c r="A572" s="36" t="s">
        <v>2749</v>
      </c>
      <c r="B572" s="36" t="s">
        <v>2750</v>
      </c>
      <c r="C572" s="36" t="s">
        <v>2751</v>
      </c>
      <c r="D572" s="36" t="s">
        <v>2752</v>
      </c>
      <c r="E572" s="36" t="s">
        <v>2582</v>
      </c>
      <c r="F572" s="36"/>
      <c r="G572" s="22">
        <v>0</v>
      </c>
      <c r="H572" s="9"/>
      <c r="I572" s="29"/>
      <c r="J572" s="12">
        <v>1</v>
      </c>
      <c r="K572" s="9">
        <v>317</v>
      </c>
      <c r="L572" s="30">
        <f t="shared" si="14"/>
        <v>0.299621928166352</v>
      </c>
      <c r="M572" s="36">
        <v>1058</v>
      </c>
    </row>
    <row r="573" ht="90" customHeight="1" spans="1:13">
      <c r="A573" s="36" t="s">
        <v>2753</v>
      </c>
      <c r="B573" s="36" t="s">
        <v>2754</v>
      </c>
      <c r="C573" s="36" t="s">
        <v>2755</v>
      </c>
      <c r="D573" s="36" t="s">
        <v>2756</v>
      </c>
      <c r="E573" s="36" t="s">
        <v>2711</v>
      </c>
      <c r="F573" s="36"/>
      <c r="G573" s="22">
        <v>0</v>
      </c>
      <c r="H573" s="9"/>
      <c r="I573" s="29"/>
      <c r="J573" s="12">
        <v>2</v>
      </c>
      <c r="K573" s="9">
        <v>1466</v>
      </c>
      <c r="L573" s="30">
        <f t="shared" si="14"/>
        <v>0.299918166939444</v>
      </c>
      <c r="M573" s="36">
        <v>4888</v>
      </c>
    </row>
    <row r="574" ht="90" customHeight="1" spans="1:13">
      <c r="A574" s="36" t="s">
        <v>2757</v>
      </c>
      <c r="B574" s="36" t="s">
        <v>2758</v>
      </c>
      <c r="C574" s="36" t="s">
        <v>2759</v>
      </c>
      <c r="D574" s="36" t="s">
        <v>2760</v>
      </c>
      <c r="E574" s="36" t="s">
        <v>2761</v>
      </c>
      <c r="F574" s="42"/>
      <c r="G574" s="22">
        <v>0</v>
      </c>
      <c r="H574" s="9"/>
      <c r="I574" s="29"/>
      <c r="J574" s="12">
        <v>2</v>
      </c>
      <c r="K574" s="9">
        <v>1259</v>
      </c>
      <c r="L574" s="30">
        <f t="shared" si="14"/>
        <v>0.299904716531682</v>
      </c>
      <c r="M574" s="36">
        <v>4198</v>
      </c>
    </row>
    <row r="575" ht="90" customHeight="1" spans="1:13">
      <c r="A575" s="36" t="s">
        <v>2762</v>
      </c>
      <c r="B575" s="36" t="s">
        <v>2763</v>
      </c>
      <c r="C575" s="36" t="s">
        <v>1701</v>
      </c>
      <c r="D575" s="36" t="s">
        <v>2764</v>
      </c>
      <c r="E575" s="36" t="s">
        <v>2765</v>
      </c>
      <c r="F575" s="42"/>
      <c r="G575" s="22">
        <v>0</v>
      </c>
      <c r="H575" s="9"/>
      <c r="I575" s="29"/>
      <c r="J575" s="12">
        <v>1</v>
      </c>
      <c r="K575" s="9">
        <v>1130</v>
      </c>
      <c r="L575" s="30">
        <f t="shared" si="14"/>
        <v>0.299893842887473</v>
      </c>
      <c r="M575" s="36">
        <v>3768</v>
      </c>
    </row>
    <row r="576" ht="90" customHeight="1" spans="1:13">
      <c r="A576" s="36" t="s">
        <v>2766</v>
      </c>
      <c r="B576" s="36" t="s">
        <v>2767</v>
      </c>
      <c r="C576" s="36" t="s">
        <v>310</v>
      </c>
      <c r="D576" s="36" t="s">
        <v>2768</v>
      </c>
      <c r="E576" s="36" t="s">
        <v>2744</v>
      </c>
      <c r="F576" s="42"/>
      <c r="G576" s="22">
        <v>0</v>
      </c>
      <c r="H576" s="9"/>
      <c r="I576" s="29"/>
      <c r="J576" s="12">
        <v>1</v>
      </c>
      <c r="K576" s="9">
        <v>875</v>
      </c>
      <c r="L576" s="30">
        <f t="shared" si="14"/>
        <v>0.299862919808088</v>
      </c>
      <c r="M576" s="36">
        <v>2918</v>
      </c>
    </row>
    <row r="577" ht="90" customHeight="1" spans="1:13">
      <c r="A577" s="36" t="s">
        <v>2769</v>
      </c>
      <c r="B577" s="36" t="s">
        <v>2770</v>
      </c>
      <c r="C577" s="36" t="s">
        <v>2771</v>
      </c>
      <c r="D577" s="36" t="s">
        <v>2772</v>
      </c>
      <c r="E577" s="36" t="s">
        <v>2674</v>
      </c>
      <c r="F577" s="43"/>
      <c r="G577" s="22">
        <v>0</v>
      </c>
      <c r="H577" s="9"/>
      <c r="I577" s="29"/>
      <c r="J577" s="12">
        <v>2</v>
      </c>
      <c r="K577" s="9">
        <v>302</v>
      </c>
      <c r="L577" s="30">
        <f t="shared" si="14"/>
        <v>0.299603174603175</v>
      </c>
      <c r="M577" s="36">
        <v>1008</v>
      </c>
    </row>
    <row r="578" ht="90" customHeight="1" spans="1:13">
      <c r="A578" s="36" t="s">
        <v>2773</v>
      </c>
      <c r="B578" s="36" t="s">
        <v>2774</v>
      </c>
      <c r="C578" s="36" t="s">
        <v>2775</v>
      </c>
      <c r="D578" s="36" t="s">
        <v>2776</v>
      </c>
      <c r="E578" s="36" t="s">
        <v>2674</v>
      </c>
      <c r="F578" s="43"/>
      <c r="G578" s="22">
        <v>0</v>
      </c>
      <c r="H578" s="9"/>
      <c r="I578" s="29"/>
      <c r="J578" s="12">
        <v>2</v>
      </c>
      <c r="K578" s="9">
        <v>888</v>
      </c>
      <c r="L578" s="30">
        <f t="shared" si="14"/>
        <v>0.3</v>
      </c>
      <c r="M578" s="36">
        <v>2960</v>
      </c>
    </row>
    <row r="579" ht="90" customHeight="1" spans="1:13">
      <c r="A579" s="36" t="s">
        <v>2777</v>
      </c>
      <c r="B579" s="36" t="s">
        <v>2778</v>
      </c>
      <c r="C579" s="36" t="s">
        <v>2779</v>
      </c>
      <c r="D579" s="36" t="s">
        <v>2780</v>
      </c>
      <c r="E579" s="36" t="s">
        <v>2744</v>
      </c>
      <c r="F579" s="42"/>
      <c r="G579" s="22">
        <v>0</v>
      </c>
      <c r="H579" s="9"/>
      <c r="I579" s="29"/>
      <c r="J579" s="12">
        <v>1</v>
      </c>
      <c r="K579" s="9">
        <v>2180</v>
      </c>
      <c r="L579" s="30">
        <f t="shared" si="14"/>
        <v>0.299944964226747</v>
      </c>
      <c r="M579" s="36">
        <v>7268</v>
      </c>
    </row>
    <row r="580" ht="90" customHeight="1" spans="1:13">
      <c r="A580" s="36" t="s">
        <v>2781</v>
      </c>
      <c r="B580" s="36" t="s">
        <v>2782</v>
      </c>
      <c r="C580" s="36" t="s">
        <v>1667</v>
      </c>
      <c r="D580" s="36" t="s">
        <v>2783</v>
      </c>
      <c r="E580" s="36" t="s">
        <v>2697</v>
      </c>
      <c r="F580" s="39"/>
      <c r="G580" s="22">
        <v>0</v>
      </c>
      <c r="H580" s="9"/>
      <c r="I580" s="29"/>
      <c r="J580" s="12">
        <v>2</v>
      </c>
      <c r="K580" s="9">
        <v>831</v>
      </c>
      <c r="L580" s="30">
        <f t="shared" si="14"/>
        <v>0.3</v>
      </c>
      <c r="M580" s="36">
        <v>2770</v>
      </c>
    </row>
    <row r="581" ht="90" customHeight="1" spans="1:13">
      <c r="A581" s="36" t="s">
        <v>2784</v>
      </c>
      <c r="B581" s="36" t="s">
        <v>2785</v>
      </c>
      <c r="C581" s="36" t="s">
        <v>2786</v>
      </c>
      <c r="D581" s="36" t="s">
        <v>2787</v>
      </c>
      <c r="E581" s="36" t="s">
        <v>2788</v>
      </c>
      <c r="F581" s="36"/>
      <c r="G581" s="22">
        <v>0</v>
      </c>
      <c r="H581" s="9"/>
      <c r="I581" s="29"/>
      <c r="J581" s="12">
        <v>1</v>
      </c>
      <c r="K581" s="9">
        <v>818</v>
      </c>
      <c r="L581" s="30">
        <f t="shared" si="14"/>
        <v>0.299853372434018</v>
      </c>
      <c r="M581" s="36">
        <v>2728</v>
      </c>
    </row>
    <row r="582" ht="90" customHeight="1" spans="1:13">
      <c r="A582" s="36" t="s">
        <v>2789</v>
      </c>
      <c r="B582" s="36" t="s">
        <v>2790</v>
      </c>
      <c r="C582" s="36" t="s">
        <v>2791</v>
      </c>
      <c r="D582" s="36" t="s">
        <v>2792</v>
      </c>
      <c r="E582" s="36" t="s">
        <v>2562</v>
      </c>
      <c r="F582" s="39"/>
      <c r="G582" s="22">
        <v>0</v>
      </c>
      <c r="H582" s="9"/>
      <c r="I582" s="29"/>
      <c r="J582" s="12">
        <v>2</v>
      </c>
      <c r="K582" s="9">
        <v>968</v>
      </c>
      <c r="L582" s="30">
        <f t="shared" si="14"/>
        <v>0.299876084262701</v>
      </c>
      <c r="M582" s="36">
        <v>3228</v>
      </c>
    </row>
    <row r="583" ht="90" customHeight="1" spans="1:13">
      <c r="A583" s="36" t="s">
        <v>2793</v>
      </c>
      <c r="B583" s="36" t="s">
        <v>2794</v>
      </c>
      <c r="C583" s="36" t="s">
        <v>2795</v>
      </c>
      <c r="D583" s="36" t="s">
        <v>2796</v>
      </c>
      <c r="E583" s="36" t="s">
        <v>2761</v>
      </c>
      <c r="F583" s="42"/>
      <c r="G583" s="22">
        <v>0</v>
      </c>
      <c r="H583" s="9"/>
      <c r="I583" s="29"/>
      <c r="J583" s="12">
        <v>1</v>
      </c>
      <c r="K583" s="9">
        <v>335</v>
      </c>
      <c r="L583" s="30">
        <f t="shared" si="14"/>
        <v>0.299642218246869</v>
      </c>
      <c r="M583" s="36">
        <v>1118</v>
      </c>
    </row>
    <row r="584" ht="90" customHeight="1" spans="1:13">
      <c r="A584" s="36" t="s">
        <v>2797</v>
      </c>
      <c r="B584" s="36" t="s">
        <v>2798</v>
      </c>
      <c r="C584" s="36" t="s">
        <v>2799</v>
      </c>
      <c r="D584" s="36" t="s">
        <v>2800</v>
      </c>
      <c r="E584" s="36" t="s">
        <v>2591</v>
      </c>
      <c r="F584" s="36"/>
      <c r="G584" s="22">
        <v>0</v>
      </c>
      <c r="H584" s="9"/>
      <c r="I584" s="29"/>
      <c r="J584" s="12">
        <v>10</v>
      </c>
      <c r="K584" s="9">
        <v>328</v>
      </c>
      <c r="L584" s="30">
        <f t="shared" si="14"/>
        <v>0.16632860040568</v>
      </c>
      <c r="M584" s="36">
        <v>1972</v>
      </c>
    </row>
    <row r="585" ht="90" customHeight="1" spans="1:13">
      <c r="A585" s="36" t="s">
        <v>2801</v>
      </c>
      <c r="B585" s="36" t="s">
        <v>2802</v>
      </c>
      <c r="C585" s="36" t="s">
        <v>2803</v>
      </c>
      <c r="D585" s="36" t="s">
        <v>2804</v>
      </c>
      <c r="E585" s="36" t="s">
        <v>2674</v>
      </c>
      <c r="F585" s="43"/>
      <c r="G585" s="22">
        <v>0</v>
      </c>
      <c r="H585" s="9"/>
      <c r="I585" s="29"/>
      <c r="J585" s="12">
        <v>1</v>
      </c>
      <c r="K585" s="9">
        <v>298</v>
      </c>
      <c r="L585" s="30">
        <f t="shared" si="14"/>
        <v>0.26654740608229</v>
      </c>
      <c r="M585" s="36">
        <v>1118</v>
      </c>
    </row>
    <row r="586" ht="90" customHeight="1" spans="1:13">
      <c r="A586" s="36" t="s">
        <v>2805</v>
      </c>
      <c r="B586" s="36" t="s">
        <v>2806</v>
      </c>
      <c r="C586" s="36" t="s">
        <v>2807</v>
      </c>
      <c r="D586" s="36" t="s">
        <v>2808</v>
      </c>
      <c r="E586" s="36" t="s">
        <v>2721</v>
      </c>
      <c r="F586" s="42"/>
      <c r="G586" s="22">
        <v>0</v>
      </c>
      <c r="H586" s="9"/>
      <c r="I586" s="29"/>
      <c r="J586" s="12">
        <v>1</v>
      </c>
      <c r="K586" s="9">
        <v>587</v>
      </c>
      <c r="L586" s="30">
        <f t="shared" si="14"/>
        <v>0.299795709908069</v>
      </c>
      <c r="M586" s="36">
        <v>1958</v>
      </c>
    </row>
    <row r="587" ht="90" customHeight="1" spans="1:13">
      <c r="A587" s="36" t="s">
        <v>2809</v>
      </c>
      <c r="B587" s="36" t="s">
        <v>2810</v>
      </c>
      <c r="C587" s="36" t="s">
        <v>1667</v>
      </c>
      <c r="D587" s="36" t="s">
        <v>2811</v>
      </c>
      <c r="E587" s="36" t="s">
        <v>2721</v>
      </c>
      <c r="F587" s="42"/>
      <c r="G587" s="22">
        <v>0</v>
      </c>
      <c r="H587" s="9"/>
      <c r="I587" s="29"/>
      <c r="J587" s="12">
        <v>2</v>
      </c>
      <c r="K587" s="9">
        <v>402</v>
      </c>
      <c r="L587" s="30">
        <f t="shared" ref="L587:L618" si="15">K587/M587</f>
        <v>0.3</v>
      </c>
      <c r="M587" s="36">
        <v>1340</v>
      </c>
    </row>
    <row r="588" ht="90" customHeight="1" spans="1:13">
      <c r="A588" s="36" t="s">
        <v>2812</v>
      </c>
      <c r="B588" s="36" t="s">
        <v>2813</v>
      </c>
      <c r="C588" s="36" t="s">
        <v>2814</v>
      </c>
      <c r="D588" s="36" t="s">
        <v>2815</v>
      </c>
      <c r="E588" s="36" t="s">
        <v>2761</v>
      </c>
      <c r="F588" s="42"/>
      <c r="G588" s="22">
        <v>0</v>
      </c>
      <c r="H588" s="9"/>
      <c r="I588" s="29"/>
      <c r="J588" s="12">
        <v>3</v>
      </c>
      <c r="K588" s="9">
        <v>746</v>
      </c>
      <c r="L588" s="30">
        <f t="shared" si="15"/>
        <v>0.29983922829582</v>
      </c>
      <c r="M588" s="36">
        <v>2488</v>
      </c>
    </row>
    <row r="589" ht="90" customHeight="1" spans="1:13">
      <c r="A589" s="36" t="s">
        <v>2816</v>
      </c>
      <c r="B589" s="36" t="s">
        <v>2817</v>
      </c>
      <c r="C589" s="36">
        <v>0</v>
      </c>
      <c r="D589" s="36" t="s">
        <v>2818</v>
      </c>
      <c r="E589" s="36" t="s">
        <v>2819</v>
      </c>
      <c r="F589" s="39"/>
      <c r="G589" s="22">
        <v>0</v>
      </c>
      <c r="H589" s="9"/>
      <c r="I589" s="29"/>
      <c r="J589" s="12">
        <v>2</v>
      </c>
      <c r="K589" s="9">
        <v>113</v>
      </c>
      <c r="L589" s="30">
        <f t="shared" si="15"/>
        <v>0.298941798941799</v>
      </c>
      <c r="M589" s="36">
        <v>378</v>
      </c>
    </row>
    <row r="590" ht="90" customHeight="1" spans="1:13">
      <c r="A590" s="36" t="s">
        <v>2820</v>
      </c>
      <c r="B590" s="36" t="s">
        <v>2821</v>
      </c>
      <c r="C590" s="36">
        <v>0</v>
      </c>
      <c r="D590" s="36" t="s">
        <v>2822</v>
      </c>
      <c r="E590" s="36" t="s">
        <v>2823</v>
      </c>
      <c r="F590" s="41" t="s">
        <v>2824</v>
      </c>
      <c r="G590" s="22">
        <v>0</v>
      </c>
      <c r="H590" s="9"/>
      <c r="I590" s="29"/>
      <c r="J590" s="12">
        <v>59</v>
      </c>
      <c r="K590" s="9">
        <v>100</v>
      </c>
      <c r="L590" s="30">
        <f t="shared" si="15"/>
        <v>0.146412884333821</v>
      </c>
      <c r="M590" s="36">
        <v>683</v>
      </c>
    </row>
    <row r="591" ht="90" customHeight="1" spans="1:13">
      <c r="A591" s="41" t="s">
        <v>2825</v>
      </c>
      <c r="B591" s="36" t="s">
        <v>2826</v>
      </c>
      <c r="C591" s="36" t="s">
        <v>2827</v>
      </c>
      <c r="D591" s="36" t="s">
        <v>2828</v>
      </c>
      <c r="E591" s="36" t="s">
        <v>2596</v>
      </c>
      <c r="F591" s="40"/>
      <c r="G591" s="22">
        <v>0</v>
      </c>
      <c r="H591" s="9"/>
      <c r="I591" s="29"/>
      <c r="J591" s="12">
        <v>1</v>
      </c>
      <c r="K591" s="9">
        <v>198</v>
      </c>
      <c r="L591" s="30" t="e">
        <f t="shared" si="15"/>
        <v>#REF!</v>
      </c>
      <c r="M591" s="36" t="e">
        <f>#REF!/0.4</f>
        <v>#REF!</v>
      </c>
    </row>
    <row r="592" ht="90" customHeight="1" spans="1:13">
      <c r="A592" s="36" t="s">
        <v>2829</v>
      </c>
      <c r="B592" s="36" t="s">
        <v>2830</v>
      </c>
      <c r="C592" s="36" t="s">
        <v>2831</v>
      </c>
      <c r="D592" s="36" t="s">
        <v>2832</v>
      </c>
      <c r="E592" s="36" t="s">
        <v>2596</v>
      </c>
      <c r="F592" s="40"/>
      <c r="G592" s="22">
        <v>0</v>
      </c>
      <c r="H592" s="9"/>
      <c r="I592" s="29"/>
      <c r="J592" s="12">
        <v>1</v>
      </c>
      <c r="K592" s="9">
        <v>198</v>
      </c>
      <c r="L592" s="30" t="e">
        <f t="shared" si="15"/>
        <v>#REF!</v>
      </c>
      <c r="M592" s="36" t="e">
        <f>#REF!/0.4</f>
        <v>#REF!</v>
      </c>
    </row>
    <row r="593" ht="90" customHeight="1" spans="1:13">
      <c r="A593" s="36" t="s">
        <v>2833</v>
      </c>
      <c r="B593" s="36" t="s">
        <v>2834</v>
      </c>
      <c r="C593" s="36" t="s">
        <v>2835</v>
      </c>
      <c r="D593" s="36" t="s">
        <v>2836</v>
      </c>
      <c r="E593" s="36" t="s">
        <v>2697</v>
      </c>
      <c r="F593" s="39"/>
      <c r="G593" s="22">
        <v>0</v>
      </c>
      <c r="H593" s="9"/>
      <c r="I593" s="29"/>
      <c r="J593" s="12">
        <v>2</v>
      </c>
      <c r="K593" s="9">
        <v>74</v>
      </c>
      <c r="L593" s="30">
        <f t="shared" si="15"/>
        <v>0.298387096774194</v>
      </c>
      <c r="M593" s="36">
        <v>248</v>
      </c>
    </row>
    <row r="594" ht="90" customHeight="1" spans="1:13">
      <c r="A594" s="36" t="s">
        <v>2837</v>
      </c>
      <c r="B594" s="36" t="s">
        <v>2838</v>
      </c>
      <c r="C594" s="36" t="s">
        <v>2839</v>
      </c>
      <c r="D594" s="36" t="s">
        <v>2840</v>
      </c>
      <c r="E594" s="36" t="s">
        <v>2557</v>
      </c>
      <c r="F594" s="36"/>
      <c r="G594" s="22">
        <v>0</v>
      </c>
      <c r="H594" s="9"/>
      <c r="I594" s="29"/>
      <c r="J594" s="12">
        <v>1</v>
      </c>
      <c r="K594" s="9">
        <v>494</v>
      </c>
      <c r="L594" s="30">
        <f t="shared" si="15"/>
        <v>0.300303951367781</v>
      </c>
      <c r="M594" s="36">
        <v>1645</v>
      </c>
    </row>
    <row r="595" ht="90" customHeight="1" spans="1:13">
      <c r="A595" s="36" t="s">
        <v>2841</v>
      </c>
      <c r="B595" s="36" t="s">
        <v>2842</v>
      </c>
      <c r="C595" s="36" t="s">
        <v>2843</v>
      </c>
      <c r="D595" s="36" t="s">
        <v>2844</v>
      </c>
      <c r="E595" s="36" t="s">
        <v>2557</v>
      </c>
      <c r="F595" s="36"/>
      <c r="G595" s="22">
        <v>0</v>
      </c>
      <c r="H595" s="9"/>
      <c r="I595" s="29"/>
      <c r="J595" s="12">
        <v>1</v>
      </c>
      <c r="K595" s="9">
        <v>891</v>
      </c>
      <c r="L595" s="30">
        <f t="shared" si="15"/>
        <v>0.3</v>
      </c>
      <c r="M595" s="36">
        <v>2970</v>
      </c>
    </row>
    <row r="596" ht="90" customHeight="1" spans="1:13">
      <c r="A596" s="36" t="s">
        <v>2845</v>
      </c>
      <c r="B596" s="36" t="s">
        <v>2846</v>
      </c>
      <c r="C596" s="36" t="s">
        <v>2847</v>
      </c>
      <c r="D596" s="36" t="s">
        <v>2848</v>
      </c>
      <c r="E596" s="36" t="s">
        <v>2697</v>
      </c>
      <c r="F596" s="39"/>
      <c r="G596" s="22">
        <v>0</v>
      </c>
      <c r="H596" s="9"/>
      <c r="I596" s="29"/>
      <c r="J596" s="12">
        <v>2</v>
      </c>
      <c r="K596" s="9">
        <v>1343</v>
      </c>
      <c r="L596" s="30">
        <f t="shared" si="15"/>
        <v>0.299910674408218</v>
      </c>
      <c r="M596" s="36">
        <v>4478</v>
      </c>
    </row>
    <row r="597" ht="90" customHeight="1" spans="1:13">
      <c r="A597" s="36" t="s">
        <v>2849</v>
      </c>
      <c r="B597" s="36" t="s">
        <v>2850</v>
      </c>
      <c r="C597" s="36" t="s">
        <v>2851</v>
      </c>
      <c r="D597" s="36" t="s">
        <v>2852</v>
      </c>
      <c r="E597" s="36" t="s">
        <v>2697</v>
      </c>
      <c r="F597" s="39"/>
      <c r="G597" s="22">
        <v>0</v>
      </c>
      <c r="H597" s="9"/>
      <c r="I597" s="29"/>
      <c r="J597" s="12">
        <v>1</v>
      </c>
      <c r="K597" s="9">
        <v>980</v>
      </c>
      <c r="L597" s="30">
        <f t="shared" si="15"/>
        <v>0.299877600979192</v>
      </c>
      <c r="M597" s="36">
        <v>3268</v>
      </c>
    </row>
    <row r="598" ht="90" customHeight="1" spans="1:13">
      <c r="A598" s="36" t="s">
        <v>2853</v>
      </c>
      <c r="B598" s="36" t="s">
        <v>2854</v>
      </c>
      <c r="C598" s="36" t="s">
        <v>2855</v>
      </c>
      <c r="D598" s="36" t="s">
        <v>2856</v>
      </c>
      <c r="E598" s="36" t="s">
        <v>2788</v>
      </c>
      <c r="F598" s="36"/>
      <c r="G598" s="22">
        <v>0</v>
      </c>
      <c r="H598" s="9"/>
      <c r="I598" s="29"/>
      <c r="J598" s="12">
        <v>1</v>
      </c>
      <c r="K598" s="9">
        <v>165</v>
      </c>
      <c r="L598" s="30">
        <f t="shared" si="15"/>
        <v>0.3</v>
      </c>
      <c r="M598" s="36">
        <v>550</v>
      </c>
    </row>
    <row r="599" ht="90" customHeight="1" spans="1:13">
      <c r="A599" s="36" t="s">
        <v>2857</v>
      </c>
      <c r="B599" s="36" t="s">
        <v>2858</v>
      </c>
      <c r="C599" s="36" t="s">
        <v>2859</v>
      </c>
      <c r="D599" s="36" t="s">
        <v>2860</v>
      </c>
      <c r="E599" s="36" t="s">
        <v>2596</v>
      </c>
      <c r="F599" s="40"/>
      <c r="G599" s="22">
        <v>0</v>
      </c>
      <c r="H599" s="9"/>
      <c r="I599" s="29"/>
      <c r="J599" s="12">
        <v>1</v>
      </c>
      <c r="K599" s="9">
        <v>98</v>
      </c>
      <c r="L599" s="30" t="e">
        <f t="shared" si="15"/>
        <v>#REF!</v>
      </c>
      <c r="M599" s="36" t="e">
        <f>#REF!/0.4</f>
        <v>#REF!</v>
      </c>
    </row>
    <row r="600" ht="90" customHeight="1" spans="1:13">
      <c r="A600" s="36" t="s">
        <v>2861</v>
      </c>
      <c r="B600" s="36" t="s">
        <v>2862</v>
      </c>
      <c r="C600" s="36" t="s">
        <v>137</v>
      </c>
      <c r="D600" s="36" t="s">
        <v>2863</v>
      </c>
      <c r="E600" s="36" t="s">
        <v>2721</v>
      </c>
      <c r="F600" s="42"/>
      <c r="G600" s="22">
        <v>0</v>
      </c>
      <c r="H600" s="9"/>
      <c r="I600" s="29"/>
      <c r="J600" s="12">
        <v>1</v>
      </c>
      <c r="K600" s="9">
        <v>524</v>
      </c>
      <c r="L600" s="30">
        <f t="shared" si="15"/>
        <v>0.299771167048055</v>
      </c>
      <c r="M600" s="36">
        <v>1748</v>
      </c>
    </row>
    <row r="601" ht="90" customHeight="1" spans="1:13">
      <c r="A601" s="36" t="s">
        <v>2864</v>
      </c>
      <c r="B601" s="36" t="s">
        <v>2865</v>
      </c>
      <c r="C601" s="36" t="s">
        <v>2866</v>
      </c>
      <c r="D601" s="36" t="s">
        <v>2867</v>
      </c>
      <c r="E601" s="36" t="s">
        <v>2721</v>
      </c>
      <c r="F601" s="42"/>
      <c r="G601" s="22">
        <v>0</v>
      </c>
      <c r="H601" s="9"/>
      <c r="I601" s="29"/>
      <c r="J601" s="12">
        <v>1</v>
      </c>
      <c r="K601" s="9">
        <v>347</v>
      </c>
      <c r="L601" s="30">
        <f t="shared" si="15"/>
        <v>0.299654576856649</v>
      </c>
      <c r="M601" s="36">
        <v>1158</v>
      </c>
    </row>
    <row r="602" ht="90" customHeight="1" spans="1:13">
      <c r="A602" s="36" t="s">
        <v>2868</v>
      </c>
      <c r="B602" s="36" t="s">
        <v>2869</v>
      </c>
      <c r="C602" s="36" t="s">
        <v>2870</v>
      </c>
      <c r="D602" s="36" t="s">
        <v>2871</v>
      </c>
      <c r="E602" s="36" t="s">
        <v>2596</v>
      </c>
      <c r="F602" s="40"/>
      <c r="G602" s="22">
        <v>0</v>
      </c>
      <c r="H602" s="9"/>
      <c r="I602" s="29"/>
      <c r="J602" s="12">
        <v>1</v>
      </c>
      <c r="K602" s="9">
        <v>329</v>
      </c>
      <c r="L602" s="30">
        <f t="shared" si="15"/>
        <v>0.299635701275046</v>
      </c>
      <c r="M602" s="36">
        <v>1098</v>
      </c>
    </row>
    <row r="603" ht="90" customHeight="1" spans="1:13">
      <c r="A603" s="36" t="s">
        <v>2872</v>
      </c>
      <c r="B603" s="36" t="s">
        <v>2873</v>
      </c>
      <c r="C603" s="36" t="s">
        <v>2874</v>
      </c>
      <c r="D603" s="36" t="s">
        <v>2875</v>
      </c>
      <c r="E603" s="36" t="s">
        <v>2876</v>
      </c>
      <c r="F603" s="37"/>
      <c r="G603" s="22">
        <v>0</v>
      </c>
      <c r="H603" s="9"/>
      <c r="I603" s="29"/>
      <c r="J603" s="12">
        <v>1</v>
      </c>
      <c r="K603" s="9">
        <v>1493</v>
      </c>
      <c r="L603" s="30">
        <f t="shared" si="15"/>
        <v>0.299919646444355</v>
      </c>
      <c r="M603" s="36">
        <v>4978</v>
      </c>
    </row>
    <row r="604" ht="90" customHeight="1" spans="1:13">
      <c r="A604" s="36" t="s">
        <v>2877</v>
      </c>
      <c r="B604" s="36" t="s">
        <v>2878</v>
      </c>
      <c r="C604" s="36" t="s">
        <v>2879</v>
      </c>
      <c r="D604" s="36" t="s">
        <v>2880</v>
      </c>
      <c r="E604" s="36" t="s">
        <v>2881</v>
      </c>
      <c r="F604" s="37"/>
      <c r="G604" s="22">
        <v>0</v>
      </c>
      <c r="H604" s="9"/>
      <c r="I604" s="29"/>
      <c r="J604" s="12">
        <v>3</v>
      </c>
      <c r="K604" s="9">
        <v>476</v>
      </c>
      <c r="L604" s="30">
        <f t="shared" si="15"/>
        <v>0.299748110831234</v>
      </c>
      <c r="M604" s="36">
        <v>1588</v>
      </c>
    </row>
    <row r="605" ht="90" customHeight="1" spans="1:13">
      <c r="A605" s="36" t="s">
        <v>2882</v>
      </c>
      <c r="B605" s="36" t="s">
        <v>2883</v>
      </c>
      <c r="C605" s="36" t="s">
        <v>2884</v>
      </c>
      <c r="D605" s="36" t="s">
        <v>2885</v>
      </c>
      <c r="E605" s="36" t="s">
        <v>2881</v>
      </c>
      <c r="F605" s="37"/>
      <c r="G605" s="22">
        <v>0</v>
      </c>
      <c r="H605" s="9"/>
      <c r="I605" s="29"/>
      <c r="J605" s="12">
        <v>1</v>
      </c>
      <c r="K605" s="9">
        <v>266</v>
      </c>
      <c r="L605" s="30">
        <f t="shared" si="15"/>
        <v>0.29954954954955</v>
      </c>
      <c r="M605" s="36">
        <v>888</v>
      </c>
    </row>
    <row r="606" ht="90" customHeight="1" spans="1:13">
      <c r="A606" s="36" t="s">
        <v>2886</v>
      </c>
      <c r="B606" s="36" t="s">
        <v>2887</v>
      </c>
      <c r="C606" s="36" t="s">
        <v>2888</v>
      </c>
      <c r="D606" s="36" t="s">
        <v>2889</v>
      </c>
      <c r="E606" s="36" t="s">
        <v>2881</v>
      </c>
      <c r="F606" s="37"/>
      <c r="G606" s="22">
        <v>0</v>
      </c>
      <c r="H606" s="9"/>
      <c r="I606" s="29"/>
      <c r="J606" s="12">
        <v>4</v>
      </c>
      <c r="K606" s="9">
        <v>216</v>
      </c>
      <c r="L606" s="30">
        <f t="shared" si="15"/>
        <v>0.3</v>
      </c>
      <c r="M606" s="36">
        <v>720</v>
      </c>
    </row>
    <row r="607" ht="90" customHeight="1" spans="1:13">
      <c r="A607" s="36" t="s">
        <v>2890</v>
      </c>
      <c r="B607" s="36" t="s">
        <v>2891</v>
      </c>
      <c r="C607" s="36" t="s">
        <v>2892</v>
      </c>
      <c r="D607" s="36" t="s">
        <v>2893</v>
      </c>
      <c r="E607" s="36" t="s">
        <v>2881</v>
      </c>
      <c r="F607" s="37"/>
      <c r="G607" s="22">
        <v>0</v>
      </c>
      <c r="H607" s="9"/>
      <c r="I607" s="29"/>
      <c r="J607" s="12">
        <v>1</v>
      </c>
      <c r="K607" s="9">
        <v>221</v>
      </c>
      <c r="L607" s="30">
        <f t="shared" si="15"/>
        <v>0.299457994579946</v>
      </c>
      <c r="M607" s="36">
        <v>738</v>
      </c>
    </row>
    <row r="608" ht="90" customHeight="1" spans="1:13">
      <c r="A608" s="36" t="s">
        <v>2894</v>
      </c>
      <c r="B608" s="36" t="s">
        <v>2895</v>
      </c>
      <c r="C608" s="36" t="s">
        <v>2896</v>
      </c>
      <c r="D608" s="36" t="s">
        <v>2897</v>
      </c>
      <c r="E608" s="36" t="s">
        <v>2898</v>
      </c>
      <c r="F608" s="37"/>
      <c r="G608" s="22">
        <v>0</v>
      </c>
      <c r="H608" s="9"/>
      <c r="I608" s="29"/>
      <c r="J608" s="12">
        <v>1</v>
      </c>
      <c r="K608" s="9">
        <v>1228</v>
      </c>
      <c r="L608" s="30">
        <f t="shared" si="15"/>
        <v>0.200032578595863</v>
      </c>
      <c r="M608" s="36">
        <v>6139</v>
      </c>
    </row>
    <row r="609" ht="90" customHeight="1" spans="1:13">
      <c r="A609" s="36" t="s">
        <v>2899</v>
      </c>
      <c r="B609" s="36" t="s">
        <v>2900</v>
      </c>
      <c r="C609" s="36" t="s">
        <v>2901</v>
      </c>
      <c r="D609" s="36" t="s">
        <v>2902</v>
      </c>
      <c r="E609" s="36" t="s">
        <v>2898</v>
      </c>
      <c r="F609" s="37"/>
      <c r="G609" s="22">
        <v>0</v>
      </c>
      <c r="H609" s="9"/>
      <c r="I609" s="29"/>
      <c r="J609" s="12">
        <v>6</v>
      </c>
      <c r="K609" s="9">
        <v>376</v>
      </c>
      <c r="L609" s="30">
        <f t="shared" si="15"/>
        <v>0.200212992545261</v>
      </c>
      <c r="M609" s="36">
        <v>1878</v>
      </c>
    </row>
    <row r="610" ht="90" customHeight="1" spans="1:13">
      <c r="A610" s="36" t="s">
        <v>2903</v>
      </c>
      <c r="B610" s="36" t="s">
        <v>2904</v>
      </c>
      <c r="C610" s="36" t="s">
        <v>2905</v>
      </c>
      <c r="D610" s="36" t="s">
        <v>2906</v>
      </c>
      <c r="E610" s="36" t="s">
        <v>2898</v>
      </c>
      <c r="F610" s="37"/>
      <c r="G610" s="22">
        <v>0</v>
      </c>
      <c r="H610" s="9"/>
      <c r="I610" s="29"/>
      <c r="J610" s="12">
        <v>8</v>
      </c>
      <c r="K610" s="9">
        <v>484</v>
      </c>
      <c r="L610" s="30">
        <f t="shared" si="15"/>
        <v>0.200165425971878</v>
      </c>
      <c r="M610" s="36">
        <v>2418</v>
      </c>
    </row>
    <row r="611" ht="90" customHeight="1" spans="1:13">
      <c r="A611" s="36" t="s">
        <v>2907</v>
      </c>
      <c r="B611" s="36" t="s">
        <v>2908</v>
      </c>
      <c r="C611" s="36" t="s">
        <v>2909</v>
      </c>
      <c r="D611" s="36" t="s">
        <v>2910</v>
      </c>
      <c r="E611" s="36" t="s">
        <v>2898</v>
      </c>
      <c r="F611" s="37"/>
      <c r="G611" s="22">
        <v>0</v>
      </c>
      <c r="H611" s="9"/>
      <c r="I611" s="29"/>
      <c r="J611" s="12">
        <v>4</v>
      </c>
      <c r="K611" s="9">
        <v>170</v>
      </c>
      <c r="L611" s="30">
        <f t="shared" si="15"/>
        <v>0.200471698113208</v>
      </c>
      <c r="M611" s="36">
        <v>848</v>
      </c>
    </row>
    <row r="612" ht="90" customHeight="1" spans="1:13">
      <c r="A612" s="36" t="s">
        <v>2911</v>
      </c>
      <c r="B612" s="36" t="s">
        <v>2912</v>
      </c>
      <c r="C612" s="36" t="s">
        <v>2913</v>
      </c>
      <c r="D612" s="36" t="s">
        <v>2914</v>
      </c>
      <c r="E612" s="36" t="s">
        <v>2898</v>
      </c>
      <c r="F612" s="37"/>
      <c r="G612" s="22">
        <v>0</v>
      </c>
      <c r="H612" s="9"/>
      <c r="I612" s="29"/>
      <c r="J612" s="12">
        <v>3</v>
      </c>
      <c r="K612" s="9">
        <v>512</v>
      </c>
      <c r="L612" s="30">
        <f t="shared" si="15"/>
        <v>0.2</v>
      </c>
      <c r="M612" s="36">
        <v>2560</v>
      </c>
    </row>
    <row r="613" ht="90" customHeight="1" spans="1:13">
      <c r="A613" s="36" t="s">
        <v>2915</v>
      </c>
      <c r="B613" s="36" t="s">
        <v>2916</v>
      </c>
      <c r="C613" s="36" t="s">
        <v>455</v>
      </c>
      <c r="D613" s="36" t="s">
        <v>2917</v>
      </c>
      <c r="E613" s="36" t="s">
        <v>2674</v>
      </c>
      <c r="F613" s="37"/>
      <c r="G613" s="22">
        <v>0</v>
      </c>
      <c r="H613" s="9"/>
      <c r="I613" s="29"/>
      <c r="J613" s="12">
        <v>2</v>
      </c>
      <c r="K613" s="9">
        <v>1106</v>
      </c>
      <c r="L613" s="30">
        <f t="shared" si="15"/>
        <v>0.299891540130152</v>
      </c>
      <c r="M613" s="36">
        <v>3688</v>
      </c>
    </row>
    <row r="614" ht="90" customHeight="1" spans="1:13">
      <c r="A614" s="36" t="s">
        <v>2918</v>
      </c>
      <c r="B614" s="36" t="s">
        <v>2919</v>
      </c>
      <c r="C614" s="36" t="s">
        <v>459</v>
      </c>
      <c r="D614" s="36" t="s">
        <v>2917</v>
      </c>
      <c r="E614" s="36" t="s">
        <v>2674</v>
      </c>
      <c r="F614" s="37"/>
      <c r="G614" s="22">
        <v>0</v>
      </c>
      <c r="H614" s="9"/>
      <c r="I614" s="29"/>
      <c r="J614" s="12">
        <v>2</v>
      </c>
      <c r="K614" s="9">
        <v>983</v>
      </c>
      <c r="L614" s="30">
        <f t="shared" si="15"/>
        <v>0.299877974374619</v>
      </c>
      <c r="M614" s="36">
        <v>3278</v>
      </c>
    </row>
    <row r="615" ht="90" customHeight="1" spans="1:13">
      <c r="A615" s="36" t="s">
        <v>2920</v>
      </c>
      <c r="B615" s="36" t="s">
        <v>2921</v>
      </c>
      <c r="C615" s="36" t="s">
        <v>2922</v>
      </c>
      <c r="D615" s="36" t="s">
        <v>2923</v>
      </c>
      <c r="E615" s="36" t="s">
        <v>2674</v>
      </c>
      <c r="F615" s="37"/>
      <c r="G615" s="22">
        <v>0</v>
      </c>
      <c r="H615" s="9"/>
      <c r="I615" s="29"/>
      <c r="J615" s="12">
        <v>1</v>
      </c>
      <c r="K615" s="9">
        <v>2246</v>
      </c>
      <c r="L615" s="30">
        <f t="shared" si="15"/>
        <v>0.299946581196581</v>
      </c>
      <c r="M615" s="36">
        <v>7488</v>
      </c>
    </row>
    <row r="616" ht="90" customHeight="1" spans="1:13">
      <c r="A616" s="36" t="s">
        <v>2924</v>
      </c>
      <c r="B616" s="36" t="s">
        <v>2925</v>
      </c>
      <c r="C616" s="36" t="s">
        <v>2926</v>
      </c>
      <c r="D616" s="36" t="s">
        <v>2927</v>
      </c>
      <c r="E616" s="36" t="s">
        <v>2674</v>
      </c>
      <c r="F616" s="37"/>
      <c r="G616" s="22">
        <v>0</v>
      </c>
      <c r="H616" s="9"/>
      <c r="I616" s="29"/>
      <c r="J616" s="12">
        <v>9</v>
      </c>
      <c r="K616" s="9">
        <v>425</v>
      </c>
      <c r="L616" s="30">
        <f t="shared" si="15"/>
        <v>0.299717912552891</v>
      </c>
      <c r="M616" s="36">
        <v>1418</v>
      </c>
    </row>
    <row r="617" ht="90" customHeight="1" spans="1:13">
      <c r="A617" s="36" t="s">
        <v>2928</v>
      </c>
      <c r="B617" s="36" t="s">
        <v>2929</v>
      </c>
      <c r="C617" s="36" t="s">
        <v>2930</v>
      </c>
      <c r="D617" s="36" t="s">
        <v>2931</v>
      </c>
      <c r="E617" s="36" t="s">
        <v>2674</v>
      </c>
      <c r="F617" s="37"/>
      <c r="G617" s="22">
        <v>0</v>
      </c>
      <c r="H617" s="9"/>
      <c r="I617" s="29"/>
      <c r="J617" s="12">
        <v>1</v>
      </c>
      <c r="K617" s="9">
        <v>933</v>
      </c>
      <c r="L617" s="30">
        <f t="shared" si="15"/>
        <v>0.3</v>
      </c>
      <c r="M617" s="36">
        <v>3110</v>
      </c>
    </row>
    <row r="618" ht="90" customHeight="1" spans="1:13">
      <c r="A618" s="36" t="s">
        <v>2932</v>
      </c>
      <c r="B618" s="36" t="s">
        <v>2933</v>
      </c>
      <c r="C618" s="36" t="s">
        <v>2934</v>
      </c>
      <c r="D618" s="36" t="s">
        <v>2935</v>
      </c>
      <c r="E618" s="36" t="s">
        <v>2674</v>
      </c>
      <c r="F618" s="37"/>
      <c r="G618" s="22">
        <v>0</v>
      </c>
      <c r="H618" s="9"/>
      <c r="I618" s="29"/>
      <c r="J618" s="12">
        <v>3</v>
      </c>
      <c r="K618" s="9">
        <v>1511</v>
      </c>
      <c r="L618" s="30">
        <f t="shared" si="15"/>
        <v>0.299920603414053</v>
      </c>
      <c r="M618" s="36">
        <v>5038</v>
      </c>
    </row>
    <row r="619" ht="90" customHeight="1" spans="1:13">
      <c r="A619" s="36" t="s">
        <v>2936</v>
      </c>
      <c r="B619" s="36" t="s">
        <v>2937</v>
      </c>
      <c r="C619" s="36" t="s">
        <v>2938</v>
      </c>
      <c r="D619" s="36" t="s">
        <v>2939</v>
      </c>
      <c r="E619" s="36" t="s">
        <v>2674</v>
      </c>
      <c r="F619" s="37"/>
      <c r="G619" s="22">
        <v>0</v>
      </c>
      <c r="H619" s="9"/>
      <c r="I619" s="29"/>
      <c r="J619" s="12">
        <v>1</v>
      </c>
      <c r="K619" s="9">
        <v>2333</v>
      </c>
      <c r="L619" s="30">
        <f t="shared" ref="L619:L650" si="16">K619/M619</f>
        <v>0.299948572897917</v>
      </c>
      <c r="M619" s="36">
        <v>7778</v>
      </c>
    </row>
    <row r="620" ht="90" customHeight="1" spans="1:13">
      <c r="A620" s="36" t="s">
        <v>2940</v>
      </c>
      <c r="B620" s="36" t="s">
        <v>2941</v>
      </c>
      <c r="C620" s="36" t="s">
        <v>2942</v>
      </c>
      <c r="D620" s="36" t="s">
        <v>2943</v>
      </c>
      <c r="E620" s="36" t="s">
        <v>2674</v>
      </c>
      <c r="F620" s="37"/>
      <c r="G620" s="22">
        <v>0</v>
      </c>
      <c r="H620" s="9"/>
      <c r="I620" s="29"/>
      <c r="J620" s="12">
        <v>4</v>
      </c>
      <c r="K620" s="9">
        <v>1037</v>
      </c>
      <c r="L620" s="30">
        <f t="shared" si="16"/>
        <v>0.299884326200116</v>
      </c>
      <c r="M620" s="36">
        <v>3458</v>
      </c>
    </row>
    <row r="621" ht="90" customHeight="1" spans="1:13">
      <c r="A621" s="36" t="s">
        <v>2944</v>
      </c>
      <c r="B621" s="36" t="s">
        <v>2945</v>
      </c>
      <c r="C621" s="36" t="s">
        <v>2946</v>
      </c>
      <c r="D621" s="36" t="s">
        <v>2947</v>
      </c>
      <c r="E621" s="36" t="s">
        <v>2948</v>
      </c>
      <c r="F621" s="37"/>
      <c r="G621" s="22">
        <v>0</v>
      </c>
      <c r="H621" s="9"/>
      <c r="I621" s="29"/>
      <c r="J621" s="12">
        <v>2</v>
      </c>
      <c r="K621" s="9">
        <v>236</v>
      </c>
      <c r="L621" s="30">
        <f t="shared" si="16"/>
        <v>0.299492385786802</v>
      </c>
      <c r="M621" s="36">
        <v>788</v>
      </c>
    </row>
    <row r="622" ht="90" customHeight="1" spans="1:13">
      <c r="A622" s="41" t="s">
        <v>2949</v>
      </c>
      <c r="B622" s="36" t="s">
        <v>2950</v>
      </c>
      <c r="C622" s="36" t="s">
        <v>2951</v>
      </c>
      <c r="D622" s="36" t="s">
        <v>2952</v>
      </c>
      <c r="E622" s="36" t="s">
        <v>2953</v>
      </c>
      <c r="F622" s="37"/>
      <c r="G622" s="22">
        <v>0</v>
      </c>
      <c r="H622" s="9"/>
      <c r="I622" s="29"/>
      <c r="J622" s="12">
        <v>8</v>
      </c>
      <c r="K622" s="9">
        <v>516</v>
      </c>
      <c r="L622" s="30">
        <f t="shared" si="16"/>
        <v>0.3</v>
      </c>
      <c r="M622" s="36">
        <v>1720</v>
      </c>
    </row>
    <row r="623" ht="90" customHeight="1" spans="1:13">
      <c r="A623" s="36" t="s">
        <v>2954</v>
      </c>
      <c r="B623" s="36" t="s">
        <v>2955</v>
      </c>
      <c r="C623" s="36" t="s">
        <v>2956</v>
      </c>
      <c r="D623" s="36" t="s">
        <v>2957</v>
      </c>
      <c r="E623" s="36" t="s">
        <v>2953</v>
      </c>
      <c r="F623" s="37"/>
      <c r="G623" s="22">
        <v>0</v>
      </c>
      <c r="H623" s="9"/>
      <c r="I623" s="29"/>
      <c r="J623" s="12">
        <v>98</v>
      </c>
      <c r="K623" s="9">
        <v>150</v>
      </c>
      <c r="L623" s="30">
        <f t="shared" si="16"/>
        <v>0.255102040816327</v>
      </c>
      <c r="M623" s="36">
        <v>588</v>
      </c>
    </row>
    <row r="624" ht="90" customHeight="1" spans="1:13">
      <c r="A624" s="36" t="s">
        <v>2958</v>
      </c>
      <c r="B624" s="36" t="s">
        <v>2959</v>
      </c>
      <c r="C624" s="36" t="s">
        <v>2960</v>
      </c>
      <c r="D624" s="36" t="s">
        <v>2961</v>
      </c>
      <c r="E624" s="36" t="s">
        <v>2953</v>
      </c>
      <c r="F624" s="37"/>
      <c r="G624" s="22">
        <v>0</v>
      </c>
      <c r="H624" s="9"/>
      <c r="I624" s="29"/>
      <c r="J624" s="12">
        <v>19</v>
      </c>
      <c r="K624" s="9">
        <v>444</v>
      </c>
      <c r="L624" s="30">
        <f t="shared" si="16"/>
        <v>0.3</v>
      </c>
      <c r="M624" s="36">
        <v>1480</v>
      </c>
    </row>
    <row r="625" ht="90" customHeight="1" spans="1:13">
      <c r="A625" s="36" t="s">
        <v>2962</v>
      </c>
      <c r="B625" s="36" t="s">
        <v>2963</v>
      </c>
      <c r="C625" s="36" t="s">
        <v>2964</v>
      </c>
      <c r="D625" s="36" t="s">
        <v>2965</v>
      </c>
      <c r="E625" s="36" t="s">
        <v>2661</v>
      </c>
      <c r="F625" s="37"/>
      <c r="G625" s="22">
        <v>0</v>
      </c>
      <c r="H625" s="9"/>
      <c r="I625" s="29"/>
      <c r="J625" s="12">
        <v>4</v>
      </c>
      <c r="K625" s="9">
        <v>582</v>
      </c>
      <c r="L625" s="30">
        <f t="shared" si="16"/>
        <v>0.3</v>
      </c>
      <c r="M625" s="36">
        <v>1940</v>
      </c>
    </row>
    <row r="626" ht="90" customHeight="1" spans="1:13">
      <c r="A626" s="36" t="s">
        <v>2966</v>
      </c>
      <c r="B626" s="36" t="s">
        <v>2967</v>
      </c>
      <c r="C626" s="36" t="s">
        <v>2964</v>
      </c>
      <c r="D626" s="36" t="s">
        <v>2968</v>
      </c>
      <c r="E626" s="36" t="s">
        <v>2661</v>
      </c>
      <c r="F626" s="37"/>
      <c r="G626" s="22">
        <v>0</v>
      </c>
      <c r="H626" s="9"/>
      <c r="I626" s="29"/>
      <c r="J626" s="12">
        <v>6</v>
      </c>
      <c r="K626" s="9">
        <v>582</v>
      </c>
      <c r="L626" s="30">
        <f t="shared" si="16"/>
        <v>0.3</v>
      </c>
      <c r="M626" s="36">
        <v>1940</v>
      </c>
    </row>
    <row r="627" ht="90" customHeight="1" spans="1:13">
      <c r="A627" s="36" t="s">
        <v>2969</v>
      </c>
      <c r="B627" s="36" t="s">
        <v>2970</v>
      </c>
      <c r="C627" s="36" t="s">
        <v>2971</v>
      </c>
      <c r="D627" s="36" t="s">
        <v>2972</v>
      </c>
      <c r="E627" s="36" t="s">
        <v>2661</v>
      </c>
      <c r="F627" s="37"/>
      <c r="G627" s="22">
        <v>0</v>
      </c>
      <c r="H627" s="9"/>
      <c r="I627" s="29"/>
      <c r="J627" s="12">
        <v>7</v>
      </c>
      <c r="K627" s="9">
        <v>419</v>
      </c>
      <c r="L627" s="30">
        <f t="shared" si="16"/>
        <v>0.299713876967096</v>
      </c>
      <c r="M627" s="36">
        <v>1398</v>
      </c>
    </row>
    <row r="628" ht="90" customHeight="1" spans="1:13">
      <c r="A628" s="36" t="s">
        <v>2973</v>
      </c>
      <c r="B628" s="36" t="s">
        <v>2974</v>
      </c>
      <c r="C628" s="36" t="s">
        <v>2971</v>
      </c>
      <c r="D628" s="36" t="s">
        <v>2975</v>
      </c>
      <c r="E628" s="36" t="s">
        <v>2661</v>
      </c>
      <c r="F628" s="37"/>
      <c r="G628" s="22">
        <v>0</v>
      </c>
      <c r="H628" s="9"/>
      <c r="I628" s="29"/>
      <c r="J628" s="12">
        <v>6</v>
      </c>
      <c r="K628" s="9">
        <v>419</v>
      </c>
      <c r="L628" s="30">
        <f t="shared" si="16"/>
        <v>0.299713876967096</v>
      </c>
      <c r="M628" s="36">
        <v>1398</v>
      </c>
    </row>
    <row r="629" ht="90" customHeight="1" spans="1:13">
      <c r="A629" s="36" t="s">
        <v>2976</v>
      </c>
      <c r="B629" s="36" t="s">
        <v>2977</v>
      </c>
      <c r="C629" s="36" t="s">
        <v>2978</v>
      </c>
      <c r="D629" s="36" t="s">
        <v>2979</v>
      </c>
      <c r="E629" s="36" t="s">
        <v>2661</v>
      </c>
      <c r="F629" s="37"/>
      <c r="G629" s="22">
        <v>0</v>
      </c>
      <c r="H629" s="9"/>
      <c r="I629" s="29"/>
      <c r="J629" s="12">
        <v>3</v>
      </c>
      <c r="K629" s="9">
        <v>671</v>
      </c>
      <c r="L629" s="30">
        <f t="shared" si="16"/>
        <v>0.29982126899017</v>
      </c>
      <c r="M629" s="36">
        <v>2238</v>
      </c>
    </row>
    <row r="630" ht="90" customHeight="1" spans="1:13">
      <c r="A630" s="36" t="s">
        <v>2980</v>
      </c>
      <c r="B630" s="36" t="s">
        <v>2981</v>
      </c>
      <c r="C630" s="36" t="s">
        <v>2982</v>
      </c>
      <c r="D630" s="36" t="s">
        <v>2979</v>
      </c>
      <c r="E630" s="36" t="s">
        <v>2661</v>
      </c>
      <c r="F630" s="37"/>
      <c r="G630" s="22">
        <v>0</v>
      </c>
      <c r="H630" s="9"/>
      <c r="I630" s="29"/>
      <c r="J630" s="12">
        <v>3</v>
      </c>
      <c r="K630" s="9">
        <v>1148</v>
      </c>
      <c r="L630" s="30">
        <f t="shared" si="16"/>
        <v>0.299895506792059</v>
      </c>
      <c r="M630" s="36">
        <v>3828</v>
      </c>
    </row>
    <row r="631" ht="90" customHeight="1" spans="1:13">
      <c r="A631" s="36" t="s">
        <v>2983</v>
      </c>
      <c r="B631" s="36" t="s">
        <v>2984</v>
      </c>
      <c r="C631" s="36" t="s">
        <v>2985</v>
      </c>
      <c r="D631" s="36" t="s">
        <v>2979</v>
      </c>
      <c r="E631" s="36" t="s">
        <v>2661</v>
      </c>
      <c r="F631" s="37"/>
      <c r="G631" s="22">
        <v>0</v>
      </c>
      <c r="H631" s="9"/>
      <c r="I631" s="29"/>
      <c r="J631" s="12">
        <v>3</v>
      </c>
      <c r="K631" s="9">
        <v>959</v>
      </c>
      <c r="L631" s="30">
        <f t="shared" si="16"/>
        <v>0.299874921826141</v>
      </c>
      <c r="M631" s="36">
        <v>3198</v>
      </c>
    </row>
    <row r="632" ht="90" customHeight="1" spans="1:13">
      <c r="A632" s="36" t="s">
        <v>2986</v>
      </c>
      <c r="B632" s="36" t="s">
        <v>2987</v>
      </c>
      <c r="C632" s="36" t="s">
        <v>2988</v>
      </c>
      <c r="D632" s="36" t="s">
        <v>2989</v>
      </c>
      <c r="E632" s="36" t="s">
        <v>2661</v>
      </c>
      <c r="F632" s="37"/>
      <c r="G632" s="22">
        <v>0</v>
      </c>
      <c r="H632" s="9"/>
      <c r="I632" s="29"/>
      <c r="J632" s="12">
        <v>1</v>
      </c>
      <c r="K632" s="9">
        <v>506</v>
      </c>
      <c r="L632" s="30">
        <f t="shared" si="16"/>
        <v>0.299763033175355</v>
      </c>
      <c r="M632" s="36">
        <v>1688</v>
      </c>
    </row>
    <row r="633" ht="90" customHeight="1" spans="1:13">
      <c r="A633" s="36" t="s">
        <v>2990</v>
      </c>
      <c r="B633" s="36" t="s">
        <v>2991</v>
      </c>
      <c r="C633" s="36" t="s">
        <v>2988</v>
      </c>
      <c r="D633" s="36" t="s">
        <v>2992</v>
      </c>
      <c r="E633" s="36" t="s">
        <v>2661</v>
      </c>
      <c r="F633" s="37"/>
      <c r="G633" s="22">
        <v>0</v>
      </c>
      <c r="H633" s="9"/>
      <c r="I633" s="29"/>
      <c r="J633" s="12">
        <v>2</v>
      </c>
      <c r="K633" s="9">
        <v>506</v>
      </c>
      <c r="L633" s="30">
        <f t="shared" si="16"/>
        <v>0.299763033175355</v>
      </c>
      <c r="M633" s="36">
        <v>1688</v>
      </c>
    </row>
    <row r="634" ht="90" customHeight="1" spans="1:13">
      <c r="A634" s="36" t="s">
        <v>2993</v>
      </c>
      <c r="B634" s="36" t="s">
        <v>2994</v>
      </c>
      <c r="C634" s="36" t="s">
        <v>310</v>
      </c>
      <c r="D634" s="36" t="s">
        <v>2995</v>
      </c>
      <c r="E634" s="36" t="s">
        <v>2661</v>
      </c>
      <c r="F634" s="37"/>
      <c r="G634" s="22">
        <v>0</v>
      </c>
      <c r="H634" s="9"/>
      <c r="I634" s="29"/>
      <c r="J634" s="12">
        <v>8</v>
      </c>
      <c r="K634" s="9">
        <v>617</v>
      </c>
      <c r="L634" s="30">
        <f t="shared" si="16"/>
        <v>0.29980563654033</v>
      </c>
      <c r="M634" s="36">
        <v>2058</v>
      </c>
    </row>
    <row r="635" ht="90" customHeight="1" spans="1:13">
      <c r="A635" s="36" t="s">
        <v>2996</v>
      </c>
      <c r="B635" s="36" t="s">
        <v>2997</v>
      </c>
      <c r="C635" s="36" t="s">
        <v>280</v>
      </c>
      <c r="D635" s="36" t="s">
        <v>2998</v>
      </c>
      <c r="E635" s="36" t="s">
        <v>2661</v>
      </c>
      <c r="F635" s="37"/>
      <c r="G635" s="22">
        <v>0</v>
      </c>
      <c r="H635" s="9"/>
      <c r="I635" s="29"/>
      <c r="J635" s="12">
        <v>26</v>
      </c>
      <c r="K635" s="9">
        <v>200</v>
      </c>
      <c r="L635" s="30">
        <f t="shared" si="16"/>
        <v>0.29940119760479</v>
      </c>
      <c r="M635" s="36">
        <v>668</v>
      </c>
    </row>
    <row r="636" ht="90" customHeight="1" spans="1:13">
      <c r="A636" s="36" t="s">
        <v>2999</v>
      </c>
      <c r="B636" s="36" t="s">
        <v>3000</v>
      </c>
      <c r="C636" s="36" t="s">
        <v>3001</v>
      </c>
      <c r="D636" s="36" t="s">
        <v>3002</v>
      </c>
      <c r="E636" s="36" t="s">
        <v>2661</v>
      </c>
      <c r="F636" s="37"/>
      <c r="G636" s="22">
        <v>0</v>
      </c>
      <c r="H636" s="9"/>
      <c r="I636" s="29"/>
      <c r="J636" s="12">
        <v>2</v>
      </c>
      <c r="K636" s="9">
        <v>545</v>
      </c>
      <c r="L636" s="30">
        <f t="shared" si="16"/>
        <v>0.2997799779978</v>
      </c>
      <c r="M636" s="36">
        <v>1818</v>
      </c>
    </row>
    <row r="637" ht="90" customHeight="1" spans="1:13">
      <c r="A637" s="36" t="s">
        <v>3003</v>
      </c>
      <c r="B637" s="36" t="s">
        <v>3004</v>
      </c>
      <c r="C637" s="36" t="s">
        <v>3005</v>
      </c>
      <c r="D637" s="36" t="s">
        <v>3002</v>
      </c>
      <c r="E637" s="36" t="s">
        <v>2661</v>
      </c>
      <c r="F637" s="37"/>
      <c r="G637" s="22">
        <v>0</v>
      </c>
      <c r="H637" s="9"/>
      <c r="I637" s="29"/>
      <c r="J637" s="12">
        <v>7</v>
      </c>
      <c r="K637" s="9">
        <v>497</v>
      </c>
      <c r="L637" s="30">
        <f t="shared" si="16"/>
        <v>0.299758745476478</v>
      </c>
      <c r="M637" s="36">
        <v>1658</v>
      </c>
    </row>
    <row r="638" ht="90" customHeight="1" spans="1:13">
      <c r="A638" s="36" t="s">
        <v>3006</v>
      </c>
      <c r="B638" s="36" t="s">
        <v>3007</v>
      </c>
      <c r="C638" s="36" t="s">
        <v>3001</v>
      </c>
      <c r="D638" s="36" t="s">
        <v>3002</v>
      </c>
      <c r="E638" s="36" t="s">
        <v>2661</v>
      </c>
      <c r="F638" s="37"/>
      <c r="G638" s="22">
        <v>0</v>
      </c>
      <c r="H638" s="9"/>
      <c r="I638" s="29"/>
      <c r="J638" s="12">
        <v>3</v>
      </c>
      <c r="K638" s="9">
        <v>1091</v>
      </c>
      <c r="L638" s="30">
        <f t="shared" si="16"/>
        <v>0.299890049477735</v>
      </c>
      <c r="M638" s="36">
        <v>3638</v>
      </c>
    </row>
    <row r="639" ht="90" customHeight="1" spans="1:13">
      <c r="A639" s="36" t="s">
        <v>3008</v>
      </c>
      <c r="B639" s="36" t="s">
        <v>3009</v>
      </c>
      <c r="C639" s="36" t="s">
        <v>3005</v>
      </c>
      <c r="D639" s="36" t="s">
        <v>3002</v>
      </c>
      <c r="E639" s="36" t="s">
        <v>2661</v>
      </c>
      <c r="F639" s="37"/>
      <c r="G639" s="22">
        <v>0</v>
      </c>
      <c r="H639" s="9"/>
      <c r="I639" s="29"/>
      <c r="J639" s="12">
        <v>3</v>
      </c>
      <c r="K639" s="9">
        <v>986</v>
      </c>
      <c r="L639" s="30">
        <f t="shared" si="16"/>
        <v>0.299878345498783</v>
      </c>
      <c r="M639" s="36">
        <v>3288</v>
      </c>
    </row>
    <row r="640" ht="90" customHeight="1" spans="1:13">
      <c r="A640" s="36" t="s">
        <v>3010</v>
      </c>
      <c r="B640" s="36" t="s">
        <v>3011</v>
      </c>
      <c r="C640" s="36" t="s">
        <v>3012</v>
      </c>
      <c r="D640" s="36" t="s">
        <v>3013</v>
      </c>
      <c r="E640" s="36" t="s">
        <v>2661</v>
      </c>
      <c r="F640" s="37"/>
      <c r="G640" s="22">
        <v>0</v>
      </c>
      <c r="H640" s="9"/>
      <c r="I640" s="29"/>
      <c r="J640" s="12">
        <v>5</v>
      </c>
      <c r="K640" s="9">
        <v>554</v>
      </c>
      <c r="L640" s="30">
        <f t="shared" si="16"/>
        <v>0.29978354978355</v>
      </c>
      <c r="M640" s="36">
        <v>1848</v>
      </c>
    </row>
    <row r="641" ht="90" customHeight="1" spans="1:13">
      <c r="A641" s="36" t="s">
        <v>3014</v>
      </c>
      <c r="B641" s="36" t="s">
        <v>3015</v>
      </c>
      <c r="C641" s="36" t="s">
        <v>3016</v>
      </c>
      <c r="D641" s="36" t="s">
        <v>3013</v>
      </c>
      <c r="E641" s="36" t="s">
        <v>2661</v>
      </c>
      <c r="F641" s="37"/>
      <c r="G641" s="22">
        <v>0</v>
      </c>
      <c r="H641" s="9"/>
      <c r="I641" s="29"/>
      <c r="J641" s="12">
        <v>5</v>
      </c>
      <c r="K641" s="9">
        <v>506</v>
      </c>
      <c r="L641" s="30">
        <f t="shared" si="16"/>
        <v>0.299763033175355</v>
      </c>
      <c r="M641" s="36">
        <v>1688</v>
      </c>
    </row>
    <row r="642" ht="90" customHeight="1" spans="1:13">
      <c r="A642" s="36" t="s">
        <v>3017</v>
      </c>
      <c r="B642" s="36" t="s">
        <v>3018</v>
      </c>
      <c r="C642" s="36" t="s">
        <v>3019</v>
      </c>
      <c r="D642" s="36" t="s">
        <v>3013</v>
      </c>
      <c r="E642" s="36" t="s">
        <v>2661</v>
      </c>
      <c r="F642" s="37"/>
      <c r="G642" s="22">
        <v>0</v>
      </c>
      <c r="H642" s="9"/>
      <c r="I642" s="29"/>
      <c r="J642" s="12">
        <v>2</v>
      </c>
      <c r="K642" s="9">
        <v>455</v>
      </c>
      <c r="L642" s="30">
        <f t="shared" si="16"/>
        <v>0.299736495388669</v>
      </c>
      <c r="M642" s="36">
        <v>1518</v>
      </c>
    </row>
    <row r="643" ht="90" customHeight="1" spans="1:13">
      <c r="A643" s="36" t="s">
        <v>3020</v>
      </c>
      <c r="B643" s="36" t="s">
        <v>3021</v>
      </c>
      <c r="C643" s="36" t="s">
        <v>3012</v>
      </c>
      <c r="D643" s="36" t="s">
        <v>3013</v>
      </c>
      <c r="E643" s="36" t="s">
        <v>2661</v>
      </c>
      <c r="F643" s="37"/>
      <c r="G643" s="22">
        <v>0</v>
      </c>
      <c r="H643" s="9"/>
      <c r="I643" s="29"/>
      <c r="J643" s="12">
        <v>4</v>
      </c>
      <c r="K643" s="9">
        <v>1100</v>
      </c>
      <c r="L643" s="30">
        <f t="shared" si="16"/>
        <v>0.299890948745911</v>
      </c>
      <c r="M643" s="36">
        <v>3668</v>
      </c>
    </row>
    <row r="644" ht="90" customHeight="1" spans="1:13">
      <c r="A644" s="36" t="s">
        <v>3022</v>
      </c>
      <c r="B644" s="36" t="s">
        <v>3023</v>
      </c>
      <c r="C644" s="36" t="s">
        <v>3016</v>
      </c>
      <c r="D644" s="36" t="s">
        <v>3013</v>
      </c>
      <c r="E644" s="36" t="s">
        <v>2661</v>
      </c>
      <c r="F644" s="37"/>
      <c r="G644" s="22">
        <v>0</v>
      </c>
      <c r="H644" s="9"/>
      <c r="I644" s="29"/>
      <c r="J644" s="12">
        <v>4</v>
      </c>
      <c r="K644" s="9">
        <v>993</v>
      </c>
      <c r="L644" s="30">
        <f t="shared" si="16"/>
        <v>0.300090661831369</v>
      </c>
      <c r="M644" s="36">
        <v>3309</v>
      </c>
    </row>
    <row r="645" ht="90" customHeight="1" spans="1:13">
      <c r="A645" s="36" t="s">
        <v>3024</v>
      </c>
      <c r="B645" s="36" t="s">
        <v>3025</v>
      </c>
      <c r="C645" s="36" t="s">
        <v>3001</v>
      </c>
      <c r="D645" s="36" t="s">
        <v>3026</v>
      </c>
      <c r="E645" s="36" t="s">
        <v>2661</v>
      </c>
      <c r="F645" s="37"/>
      <c r="G645" s="22">
        <v>0</v>
      </c>
      <c r="H645" s="9"/>
      <c r="I645" s="29"/>
      <c r="J645" s="12">
        <v>2</v>
      </c>
      <c r="K645" s="9">
        <v>1091</v>
      </c>
      <c r="L645" s="30">
        <f t="shared" si="16"/>
        <v>0.299890049477735</v>
      </c>
      <c r="M645" s="36">
        <v>3638</v>
      </c>
    </row>
    <row r="646" ht="90" customHeight="1" spans="1:13">
      <c r="A646" s="36" t="s">
        <v>3027</v>
      </c>
      <c r="B646" s="36" t="s">
        <v>3028</v>
      </c>
      <c r="C646" s="36" t="s">
        <v>3005</v>
      </c>
      <c r="D646" s="36" t="s">
        <v>3029</v>
      </c>
      <c r="E646" s="36" t="s">
        <v>2661</v>
      </c>
      <c r="F646" s="37"/>
      <c r="G646" s="22">
        <v>0</v>
      </c>
      <c r="H646" s="9"/>
      <c r="I646" s="29"/>
      <c r="J646" s="12">
        <v>3</v>
      </c>
      <c r="K646" s="9">
        <v>986</v>
      </c>
      <c r="L646" s="30">
        <f t="shared" si="16"/>
        <v>0.299878345498783</v>
      </c>
      <c r="M646" s="36">
        <v>3288</v>
      </c>
    </row>
    <row r="647" ht="90" customHeight="1" spans="1:13">
      <c r="A647" s="36" t="s">
        <v>3030</v>
      </c>
      <c r="B647" s="36" t="s">
        <v>3031</v>
      </c>
      <c r="C647" s="36" t="s">
        <v>3012</v>
      </c>
      <c r="D647" s="36" t="s">
        <v>3032</v>
      </c>
      <c r="E647" s="36" t="s">
        <v>2661</v>
      </c>
      <c r="F647" s="37"/>
      <c r="G647" s="22">
        <v>0</v>
      </c>
      <c r="H647" s="9"/>
      <c r="I647" s="29"/>
      <c r="J647" s="12">
        <v>1</v>
      </c>
      <c r="K647" s="9">
        <v>554</v>
      </c>
      <c r="L647" s="30">
        <f t="shared" si="16"/>
        <v>0.29978354978355</v>
      </c>
      <c r="M647" s="36">
        <v>1848</v>
      </c>
    </row>
    <row r="648" ht="90" customHeight="1" spans="1:13">
      <c r="A648" s="36" t="s">
        <v>3033</v>
      </c>
      <c r="B648" s="36" t="s">
        <v>3034</v>
      </c>
      <c r="C648" s="36" t="s">
        <v>3012</v>
      </c>
      <c r="D648" s="36" t="s">
        <v>3035</v>
      </c>
      <c r="E648" s="36" t="s">
        <v>2661</v>
      </c>
      <c r="F648" s="37"/>
      <c r="G648" s="22">
        <v>0</v>
      </c>
      <c r="H648" s="9"/>
      <c r="I648" s="29"/>
      <c r="J648" s="12">
        <v>2</v>
      </c>
      <c r="K648" s="9">
        <v>1100</v>
      </c>
      <c r="L648" s="30">
        <f t="shared" si="16"/>
        <v>0.299890948745911</v>
      </c>
      <c r="M648" s="36">
        <v>3668</v>
      </c>
    </row>
    <row r="649" ht="90" customHeight="1" spans="1:13">
      <c r="A649" s="36" t="s">
        <v>3036</v>
      </c>
      <c r="B649" s="36" t="s">
        <v>3037</v>
      </c>
      <c r="C649" s="36" t="s">
        <v>3016</v>
      </c>
      <c r="D649" s="36" t="s">
        <v>3038</v>
      </c>
      <c r="E649" s="36" t="s">
        <v>2661</v>
      </c>
      <c r="F649" s="37"/>
      <c r="G649" s="22">
        <v>0</v>
      </c>
      <c r="H649" s="9"/>
      <c r="I649" s="29"/>
      <c r="J649" s="12">
        <v>2</v>
      </c>
      <c r="K649" s="9">
        <v>993</v>
      </c>
      <c r="L649" s="30">
        <f t="shared" si="16"/>
        <v>0.300090661831369</v>
      </c>
      <c r="M649" s="36">
        <v>3309</v>
      </c>
    </row>
    <row r="650" ht="90" customHeight="1" spans="1:13">
      <c r="A650" s="36" t="s">
        <v>3039</v>
      </c>
      <c r="B650" s="36" t="s">
        <v>3040</v>
      </c>
      <c r="C650" s="36" t="s">
        <v>3041</v>
      </c>
      <c r="D650" s="36" t="s">
        <v>3042</v>
      </c>
      <c r="E650" s="36" t="s">
        <v>2661</v>
      </c>
      <c r="F650" s="37"/>
      <c r="G650" s="22">
        <v>0</v>
      </c>
      <c r="H650" s="9"/>
      <c r="I650" s="29"/>
      <c r="J650" s="12">
        <v>4</v>
      </c>
      <c r="K650" s="9">
        <v>1493</v>
      </c>
      <c r="L650" s="30">
        <f t="shared" si="16"/>
        <v>0.299919646444355</v>
      </c>
      <c r="M650" s="36">
        <v>4978</v>
      </c>
    </row>
    <row r="651" ht="90" customHeight="1" spans="1:13">
      <c r="A651" s="36" t="s">
        <v>3043</v>
      </c>
      <c r="B651" s="36" t="s">
        <v>3044</v>
      </c>
      <c r="C651" s="36" t="s">
        <v>3045</v>
      </c>
      <c r="D651" s="36" t="s">
        <v>3046</v>
      </c>
      <c r="E651" s="36" t="s">
        <v>2661</v>
      </c>
      <c r="F651" s="37"/>
      <c r="G651" s="22">
        <v>0</v>
      </c>
      <c r="H651" s="9"/>
      <c r="I651" s="29"/>
      <c r="J651" s="12">
        <v>4</v>
      </c>
      <c r="K651" s="9">
        <v>134</v>
      </c>
      <c r="L651" s="30">
        <f t="shared" ref="L651:L682" si="17">K651/M651</f>
        <v>0.299107142857143</v>
      </c>
      <c r="M651" s="36">
        <v>448</v>
      </c>
    </row>
    <row r="652" ht="90" customHeight="1" spans="1:13">
      <c r="A652" s="36" t="s">
        <v>3047</v>
      </c>
      <c r="B652" s="36" t="s">
        <v>3048</v>
      </c>
      <c r="C652" s="36" t="s">
        <v>1525</v>
      </c>
      <c r="D652" s="36" t="s">
        <v>3049</v>
      </c>
      <c r="E652" s="36" t="s">
        <v>2661</v>
      </c>
      <c r="F652" s="37"/>
      <c r="G652" s="22">
        <v>0</v>
      </c>
      <c r="H652" s="9"/>
      <c r="I652" s="29"/>
      <c r="J652" s="12">
        <v>16</v>
      </c>
      <c r="K652" s="9">
        <v>167</v>
      </c>
      <c r="L652" s="30">
        <f t="shared" si="17"/>
        <v>0.299283154121864</v>
      </c>
      <c r="M652" s="36">
        <v>558</v>
      </c>
    </row>
    <row r="653" ht="90" customHeight="1" spans="1:13">
      <c r="A653" s="36" t="s">
        <v>3050</v>
      </c>
      <c r="B653" s="36" t="s">
        <v>3051</v>
      </c>
      <c r="C653" s="36" t="s">
        <v>3045</v>
      </c>
      <c r="D653" s="36" t="s">
        <v>3052</v>
      </c>
      <c r="E653" s="36" t="s">
        <v>2661</v>
      </c>
      <c r="F653" s="37"/>
      <c r="G653" s="22">
        <v>0</v>
      </c>
      <c r="H653" s="9"/>
      <c r="I653" s="29"/>
      <c r="J653" s="12">
        <v>6</v>
      </c>
      <c r="K653" s="9">
        <v>134</v>
      </c>
      <c r="L653" s="30">
        <f t="shared" si="17"/>
        <v>0.299107142857143</v>
      </c>
      <c r="M653" s="36">
        <v>448</v>
      </c>
    </row>
    <row r="654" ht="90" customHeight="1" spans="1:13">
      <c r="A654" s="36" t="s">
        <v>3053</v>
      </c>
      <c r="B654" s="36" t="s">
        <v>3054</v>
      </c>
      <c r="C654" s="36" t="s">
        <v>3055</v>
      </c>
      <c r="D654" s="36" t="s">
        <v>3056</v>
      </c>
      <c r="E654" s="36" t="s">
        <v>2661</v>
      </c>
      <c r="F654" s="37"/>
      <c r="G654" s="22">
        <v>0</v>
      </c>
      <c r="H654" s="9"/>
      <c r="I654" s="29"/>
      <c r="J654" s="12">
        <v>7</v>
      </c>
      <c r="K654" s="9">
        <v>489</v>
      </c>
      <c r="L654" s="30">
        <f t="shared" si="17"/>
        <v>0.3</v>
      </c>
      <c r="M654" s="36">
        <v>1630</v>
      </c>
    </row>
    <row r="655" ht="90" customHeight="1" spans="1:13">
      <c r="A655" s="36" t="s">
        <v>3057</v>
      </c>
      <c r="B655" s="36" t="s">
        <v>3058</v>
      </c>
      <c r="C655" s="36" t="s">
        <v>3059</v>
      </c>
      <c r="D655" s="36" t="s">
        <v>3060</v>
      </c>
      <c r="E655" s="36" t="s">
        <v>2661</v>
      </c>
      <c r="F655" s="37"/>
      <c r="G655" s="22">
        <v>0</v>
      </c>
      <c r="H655" s="9"/>
      <c r="I655" s="29"/>
      <c r="J655" s="12">
        <v>3</v>
      </c>
      <c r="K655" s="9">
        <v>1124</v>
      </c>
      <c r="L655" s="30">
        <f t="shared" si="17"/>
        <v>0.299893276414088</v>
      </c>
      <c r="M655" s="36">
        <v>3748</v>
      </c>
    </row>
    <row r="656" ht="90" customHeight="1" spans="1:13">
      <c r="A656" s="36" t="s">
        <v>3061</v>
      </c>
      <c r="B656" s="36" t="s">
        <v>3062</v>
      </c>
      <c r="C656" s="36" t="s">
        <v>3059</v>
      </c>
      <c r="D656" s="36" t="s">
        <v>3060</v>
      </c>
      <c r="E656" s="36" t="s">
        <v>2661</v>
      </c>
      <c r="F656" s="37"/>
      <c r="G656" s="22">
        <v>0</v>
      </c>
      <c r="H656" s="9"/>
      <c r="I656" s="29"/>
      <c r="J656" s="12">
        <v>4</v>
      </c>
      <c r="K656" s="9">
        <v>1124</v>
      </c>
      <c r="L656" s="30">
        <f t="shared" si="17"/>
        <v>0.299893276414088</v>
      </c>
      <c r="M656" s="36">
        <v>3748</v>
      </c>
    </row>
    <row r="657" ht="90" customHeight="1" spans="1:13">
      <c r="A657" s="36" t="s">
        <v>3063</v>
      </c>
      <c r="B657" s="36" t="s">
        <v>3064</v>
      </c>
      <c r="C657" s="36" t="s">
        <v>3065</v>
      </c>
      <c r="D657" s="36" t="s">
        <v>3066</v>
      </c>
      <c r="E657" s="36" t="s">
        <v>2661</v>
      </c>
      <c r="F657" s="37"/>
      <c r="G657" s="22">
        <v>0</v>
      </c>
      <c r="H657" s="9"/>
      <c r="I657" s="29"/>
      <c r="J657" s="12">
        <v>1</v>
      </c>
      <c r="K657" s="9">
        <v>1044</v>
      </c>
      <c r="L657" s="30">
        <f t="shared" si="17"/>
        <v>0.3</v>
      </c>
      <c r="M657" s="36">
        <v>3480</v>
      </c>
    </row>
    <row r="658" ht="90" customHeight="1" spans="1:13">
      <c r="A658" s="36" t="s">
        <v>3067</v>
      </c>
      <c r="B658" s="36" t="s">
        <v>3068</v>
      </c>
      <c r="C658" s="36" t="s">
        <v>3069</v>
      </c>
      <c r="D658" s="36" t="s">
        <v>3070</v>
      </c>
      <c r="E658" s="36" t="s">
        <v>2661</v>
      </c>
      <c r="F658" s="37"/>
      <c r="G658" s="22">
        <v>0</v>
      </c>
      <c r="H658" s="9"/>
      <c r="I658" s="29"/>
      <c r="J658" s="12">
        <v>2</v>
      </c>
      <c r="K658" s="9">
        <v>200</v>
      </c>
      <c r="L658" s="30">
        <f t="shared" si="17"/>
        <v>0.192307692307692</v>
      </c>
      <c r="M658" s="36">
        <v>1040</v>
      </c>
    </row>
    <row r="659" ht="90" customHeight="1" spans="1:13">
      <c r="A659" s="36" t="s">
        <v>3071</v>
      </c>
      <c r="B659" s="36" t="s">
        <v>3072</v>
      </c>
      <c r="C659" s="36" t="s">
        <v>3073</v>
      </c>
      <c r="D659" s="36" t="s">
        <v>3074</v>
      </c>
      <c r="E659" s="36" t="s">
        <v>3075</v>
      </c>
      <c r="F659" s="37"/>
      <c r="G659" s="22">
        <v>0</v>
      </c>
      <c r="H659" s="9"/>
      <c r="I659" s="29"/>
      <c r="J659" s="12">
        <v>19</v>
      </c>
      <c r="K659" s="9">
        <v>650</v>
      </c>
      <c r="L659" s="30">
        <f t="shared" si="17"/>
        <v>0.299815498154982</v>
      </c>
      <c r="M659" s="36">
        <v>2168</v>
      </c>
    </row>
    <row r="660" ht="90" customHeight="1" spans="1:13">
      <c r="A660" s="36" t="s">
        <v>3076</v>
      </c>
      <c r="B660" s="36" t="s">
        <v>3077</v>
      </c>
      <c r="C660" s="36" t="s">
        <v>3078</v>
      </c>
      <c r="D660" s="36" t="s">
        <v>3079</v>
      </c>
      <c r="E660" s="36" t="s">
        <v>2881</v>
      </c>
      <c r="F660" s="37"/>
      <c r="G660" s="22">
        <v>0</v>
      </c>
      <c r="H660" s="9"/>
      <c r="I660" s="29"/>
      <c r="J660" s="12">
        <v>1</v>
      </c>
      <c r="K660" s="9">
        <v>1145</v>
      </c>
      <c r="L660" s="30">
        <f t="shared" si="17"/>
        <v>0.299895233106338</v>
      </c>
      <c r="M660" s="36">
        <v>3818</v>
      </c>
    </row>
    <row r="661" ht="90" customHeight="1" spans="1:13">
      <c r="A661" s="36" t="s">
        <v>3080</v>
      </c>
      <c r="B661" s="36" t="s">
        <v>3081</v>
      </c>
      <c r="C661" s="36" t="s">
        <v>3082</v>
      </c>
      <c r="D661" s="36" t="s">
        <v>3083</v>
      </c>
      <c r="E661" s="36" t="s">
        <v>2591</v>
      </c>
      <c r="F661" s="38"/>
      <c r="G661" s="22">
        <v>0</v>
      </c>
      <c r="H661" s="9"/>
      <c r="I661" s="29"/>
      <c r="J661" s="12">
        <v>1</v>
      </c>
      <c r="K661" s="9">
        <v>2915</v>
      </c>
      <c r="L661" s="30">
        <f t="shared" si="17"/>
        <v>0.449984563136771</v>
      </c>
      <c r="M661" s="36">
        <v>6478</v>
      </c>
    </row>
    <row r="662" ht="90" customHeight="1" spans="1:13">
      <c r="A662" s="36" t="s">
        <v>3084</v>
      </c>
      <c r="B662" s="36" t="s">
        <v>3085</v>
      </c>
      <c r="C662" s="36" t="s">
        <v>3086</v>
      </c>
      <c r="D662" s="36" t="s">
        <v>3087</v>
      </c>
      <c r="E662" s="36" t="s">
        <v>2591</v>
      </c>
      <c r="F662" s="38"/>
      <c r="G662" s="22">
        <v>0</v>
      </c>
      <c r="H662" s="9"/>
      <c r="I662" s="29"/>
      <c r="J662" s="12">
        <v>4</v>
      </c>
      <c r="K662" s="9">
        <v>3437</v>
      </c>
      <c r="L662" s="30">
        <f t="shared" si="17"/>
        <v>0.449986907567426</v>
      </c>
      <c r="M662" s="36">
        <v>7638</v>
      </c>
    </row>
    <row r="663" ht="90" customHeight="1" spans="1:13">
      <c r="A663" s="36" t="s">
        <v>3088</v>
      </c>
      <c r="B663" s="36" t="s">
        <v>3089</v>
      </c>
      <c r="C663" s="36" t="s">
        <v>3090</v>
      </c>
      <c r="D663" s="36" t="s">
        <v>3091</v>
      </c>
      <c r="E663" s="36" t="s">
        <v>2591</v>
      </c>
      <c r="F663" s="38"/>
      <c r="G663" s="22">
        <v>0</v>
      </c>
      <c r="H663" s="9"/>
      <c r="I663" s="29"/>
      <c r="J663" s="12">
        <v>4</v>
      </c>
      <c r="K663" s="9">
        <v>945</v>
      </c>
      <c r="L663" s="30">
        <f t="shared" si="17"/>
        <v>0.45</v>
      </c>
      <c r="M663" s="36">
        <v>2100</v>
      </c>
    </row>
    <row r="664" ht="90" customHeight="1" spans="1:13">
      <c r="A664" s="36" t="s">
        <v>3092</v>
      </c>
      <c r="B664" s="36" t="s">
        <v>3093</v>
      </c>
      <c r="C664" s="36" t="s">
        <v>3094</v>
      </c>
      <c r="D664" s="36" t="s">
        <v>3095</v>
      </c>
      <c r="E664" s="36" t="s">
        <v>2591</v>
      </c>
      <c r="F664" s="38"/>
      <c r="G664" s="22">
        <v>0</v>
      </c>
      <c r="H664" s="9"/>
      <c r="I664" s="29"/>
      <c r="J664" s="12">
        <v>4</v>
      </c>
      <c r="K664" s="9">
        <v>2366</v>
      </c>
      <c r="L664" s="30">
        <f t="shared" si="17"/>
        <v>0.449980981361734</v>
      </c>
      <c r="M664" s="36">
        <v>5258</v>
      </c>
    </row>
    <row r="665" ht="90" customHeight="1" spans="1:13">
      <c r="A665" s="36" t="s">
        <v>3096</v>
      </c>
      <c r="B665" s="36" t="s">
        <v>3097</v>
      </c>
      <c r="C665" s="36" t="s">
        <v>3098</v>
      </c>
      <c r="D665" s="36" t="s">
        <v>3091</v>
      </c>
      <c r="E665" s="36" t="s">
        <v>2591</v>
      </c>
      <c r="F665" s="38"/>
      <c r="G665" s="22">
        <v>0</v>
      </c>
      <c r="H665" s="9"/>
      <c r="I665" s="29"/>
      <c r="J665" s="12">
        <v>4</v>
      </c>
      <c r="K665" s="9">
        <v>1421</v>
      </c>
      <c r="L665" s="30">
        <f t="shared" si="17"/>
        <v>0.449968334388854</v>
      </c>
      <c r="M665" s="36">
        <v>3158</v>
      </c>
    </row>
    <row r="666" ht="90" customHeight="1" spans="1:13">
      <c r="A666" s="36" t="s">
        <v>3099</v>
      </c>
      <c r="B666" s="36" t="s">
        <v>3100</v>
      </c>
      <c r="C666" s="36" t="s">
        <v>3101</v>
      </c>
      <c r="D666" s="36" t="s">
        <v>3102</v>
      </c>
      <c r="E666" s="36" t="s">
        <v>2591</v>
      </c>
      <c r="F666" s="38"/>
      <c r="G666" s="22">
        <v>0</v>
      </c>
      <c r="H666" s="9"/>
      <c r="I666" s="29"/>
      <c r="J666" s="12">
        <v>10</v>
      </c>
      <c r="K666" s="9">
        <v>409</v>
      </c>
      <c r="L666" s="30">
        <f t="shared" si="17"/>
        <v>0.450440528634361</v>
      </c>
      <c r="M666" s="36">
        <v>908</v>
      </c>
    </row>
    <row r="667" ht="90" customHeight="1" spans="1:13">
      <c r="A667" s="36" t="s">
        <v>3103</v>
      </c>
      <c r="B667" s="36" t="s">
        <v>3104</v>
      </c>
      <c r="C667" s="36" t="s">
        <v>3105</v>
      </c>
      <c r="D667" s="36" t="s">
        <v>3106</v>
      </c>
      <c r="E667" s="36" t="s">
        <v>2591</v>
      </c>
      <c r="F667" s="38"/>
      <c r="G667" s="22">
        <v>0</v>
      </c>
      <c r="H667" s="9"/>
      <c r="I667" s="29"/>
      <c r="J667" s="12">
        <v>14</v>
      </c>
      <c r="K667" s="9">
        <v>706</v>
      </c>
      <c r="L667" s="30">
        <f t="shared" si="17"/>
        <v>0.450255102040816</v>
      </c>
      <c r="M667" s="36">
        <v>1568</v>
      </c>
    </row>
    <row r="668" ht="90" customHeight="1" spans="1:13">
      <c r="A668" s="36" t="s">
        <v>3107</v>
      </c>
      <c r="B668" s="36" t="s">
        <v>3108</v>
      </c>
      <c r="C668" s="36" t="s">
        <v>3109</v>
      </c>
      <c r="D668" s="36" t="s">
        <v>3110</v>
      </c>
      <c r="E668" s="36" t="s">
        <v>2591</v>
      </c>
      <c r="F668" s="38"/>
      <c r="G668" s="22">
        <v>0</v>
      </c>
      <c r="H668" s="9"/>
      <c r="I668" s="29"/>
      <c r="J668" s="12">
        <v>5</v>
      </c>
      <c r="K668" s="9">
        <v>791</v>
      </c>
      <c r="L668" s="30">
        <f t="shared" si="17"/>
        <v>0.449943117178612</v>
      </c>
      <c r="M668" s="36">
        <v>1758</v>
      </c>
    </row>
    <row r="669" ht="90" customHeight="1" spans="1:13">
      <c r="A669" s="36" t="s">
        <v>3111</v>
      </c>
      <c r="B669" s="36" t="s">
        <v>3112</v>
      </c>
      <c r="C669" s="36" t="s">
        <v>3113</v>
      </c>
      <c r="D669" s="36" t="s">
        <v>3114</v>
      </c>
      <c r="E669" s="36" t="s">
        <v>2591</v>
      </c>
      <c r="F669" s="38"/>
      <c r="G669" s="22">
        <v>0</v>
      </c>
      <c r="H669" s="9"/>
      <c r="I669" s="29"/>
      <c r="J669" s="12">
        <v>4</v>
      </c>
      <c r="K669" s="9">
        <v>1939</v>
      </c>
      <c r="L669" s="30">
        <f t="shared" si="17"/>
        <v>0.450092850510678</v>
      </c>
      <c r="M669" s="36">
        <v>4308</v>
      </c>
    </row>
    <row r="670" ht="90" customHeight="1" spans="1:13">
      <c r="A670" s="36" t="s">
        <v>3115</v>
      </c>
      <c r="B670" s="36" t="s">
        <v>3116</v>
      </c>
      <c r="C670" s="36" t="s">
        <v>3117</v>
      </c>
      <c r="D670" s="36" t="s">
        <v>3118</v>
      </c>
      <c r="E670" s="36" t="s">
        <v>2591</v>
      </c>
      <c r="F670" s="38"/>
      <c r="G670" s="22">
        <v>0</v>
      </c>
      <c r="H670" s="9"/>
      <c r="I670" s="29"/>
      <c r="J670" s="12">
        <v>6</v>
      </c>
      <c r="K670" s="9">
        <v>2920</v>
      </c>
      <c r="L670" s="30">
        <f t="shared" si="17"/>
        <v>0.450061652281134</v>
      </c>
      <c r="M670" s="36">
        <v>6488</v>
      </c>
    </row>
    <row r="671" ht="90" customHeight="1" spans="1:13">
      <c r="A671" s="36" t="s">
        <v>3119</v>
      </c>
      <c r="B671" s="36" t="s">
        <v>3120</v>
      </c>
      <c r="C671" s="36" t="s">
        <v>3121</v>
      </c>
      <c r="D671" s="36" t="s">
        <v>3122</v>
      </c>
      <c r="E671" s="36" t="s">
        <v>2591</v>
      </c>
      <c r="F671" s="38"/>
      <c r="G671" s="22">
        <v>0</v>
      </c>
      <c r="H671" s="9"/>
      <c r="I671" s="29"/>
      <c r="J671" s="12">
        <v>1</v>
      </c>
      <c r="K671" s="9">
        <v>764</v>
      </c>
      <c r="L671" s="30">
        <f t="shared" si="17"/>
        <v>0.449941107184923</v>
      </c>
      <c r="M671" s="36">
        <v>1698</v>
      </c>
    </row>
    <row r="672" ht="90" customHeight="1" spans="1:13">
      <c r="A672" s="36" t="s">
        <v>3123</v>
      </c>
      <c r="B672" s="36" t="s">
        <v>3124</v>
      </c>
      <c r="C672" s="36" t="s">
        <v>3125</v>
      </c>
      <c r="D672" s="36" t="s">
        <v>3126</v>
      </c>
      <c r="E672" s="36" t="s">
        <v>2591</v>
      </c>
      <c r="F672" s="38"/>
      <c r="G672" s="22">
        <v>0</v>
      </c>
      <c r="H672" s="9"/>
      <c r="I672" s="29"/>
      <c r="J672" s="12">
        <v>1</v>
      </c>
      <c r="K672" s="9">
        <v>463</v>
      </c>
      <c r="L672" s="30">
        <f t="shared" si="17"/>
        <v>0.450389105058366</v>
      </c>
      <c r="M672" s="36">
        <v>1028</v>
      </c>
    </row>
    <row r="673" ht="90" customHeight="1" spans="1:13">
      <c r="A673" s="36" t="s">
        <v>3127</v>
      </c>
      <c r="B673" s="36" t="s">
        <v>3128</v>
      </c>
      <c r="C673" s="36" t="s">
        <v>3129</v>
      </c>
      <c r="D673" s="36" t="s">
        <v>3130</v>
      </c>
      <c r="E673" s="36" t="s">
        <v>2591</v>
      </c>
      <c r="F673" s="38"/>
      <c r="G673" s="22">
        <v>0</v>
      </c>
      <c r="H673" s="9"/>
      <c r="I673" s="29"/>
      <c r="J673" s="12">
        <v>1</v>
      </c>
      <c r="K673" s="9">
        <v>508</v>
      </c>
      <c r="L673" s="30">
        <f t="shared" si="17"/>
        <v>0.449955713020372</v>
      </c>
      <c r="M673" s="36">
        <v>1129</v>
      </c>
    </row>
    <row r="674" ht="90" customHeight="1" spans="1:13">
      <c r="A674" s="36" t="s">
        <v>3131</v>
      </c>
      <c r="B674" s="36" t="s">
        <v>3132</v>
      </c>
      <c r="C674" s="36" t="s">
        <v>3121</v>
      </c>
      <c r="D674" s="36" t="s">
        <v>3133</v>
      </c>
      <c r="E674" s="36" t="s">
        <v>2591</v>
      </c>
      <c r="F674" s="38"/>
      <c r="G674" s="22">
        <v>0</v>
      </c>
      <c r="H674" s="9"/>
      <c r="I674" s="29"/>
      <c r="J674" s="12">
        <v>5</v>
      </c>
      <c r="K674" s="9">
        <v>980</v>
      </c>
      <c r="L674" s="30">
        <f t="shared" si="17"/>
        <v>0.449954086317723</v>
      </c>
      <c r="M674" s="36">
        <v>2178</v>
      </c>
    </row>
    <row r="675" ht="90" customHeight="1" spans="1:13">
      <c r="A675" s="36" t="s">
        <v>3134</v>
      </c>
      <c r="B675" s="36" t="s">
        <v>3135</v>
      </c>
      <c r="C675" s="36" t="s">
        <v>3136</v>
      </c>
      <c r="D675" s="36" t="s">
        <v>3137</v>
      </c>
      <c r="E675" s="36" t="s">
        <v>2591</v>
      </c>
      <c r="F675" s="38"/>
      <c r="G675" s="22">
        <v>0</v>
      </c>
      <c r="H675" s="9"/>
      <c r="I675" s="29"/>
      <c r="J675" s="12">
        <v>5</v>
      </c>
      <c r="K675" s="9">
        <v>1714</v>
      </c>
      <c r="L675" s="30">
        <f t="shared" si="17"/>
        <v>0.450105042016807</v>
      </c>
      <c r="M675" s="36">
        <v>3808</v>
      </c>
    </row>
    <row r="676" ht="90" customHeight="1" spans="1:13">
      <c r="A676" s="36" t="s">
        <v>3138</v>
      </c>
      <c r="B676" s="36" t="s">
        <v>3139</v>
      </c>
      <c r="C676" s="36" t="s">
        <v>3136</v>
      </c>
      <c r="D676" s="36" t="s">
        <v>3140</v>
      </c>
      <c r="E676" s="36" t="s">
        <v>2591</v>
      </c>
      <c r="F676" s="38"/>
      <c r="G676" s="22">
        <v>0</v>
      </c>
      <c r="H676" s="9"/>
      <c r="I676" s="29"/>
      <c r="J676" s="12">
        <v>6</v>
      </c>
      <c r="K676" s="9">
        <v>1714</v>
      </c>
      <c r="L676" s="30">
        <f t="shared" si="17"/>
        <v>0.450105042016807</v>
      </c>
      <c r="M676" s="36">
        <v>3808</v>
      </c>
    </row>
    <row r="677" ht="90" customHeight="1" spans="1:13">
      <c r="A677" s="36" t="s">
        <v>3141</v>
      </c>
      <c r="B677" s="36" t="s">
        <v>3142</v>
      </c>
      <c r="C677" s="36" t="s">
        <v>3136</v>
      </c>
      <c r="D677" s="36" t="s">
        <v>3143</v>
      </c>
      <c r="E677" s="36" t="s">
        <v>2591</v>
      </c>
      <c r="F677" s="38"/>
      <c r="G677" s="22">
        <v>0</v>
      </c>
      <c r="H677" s="9"/>
      <c r="I677" s="29"/>
      <c r="J677" s="12">
        <v>6</v>
      </c>
      <c r="K677" s="9">
        <v>1858</v>
      </c>
      <c r="L677" s="30">
        <f t="shared" si="17"/>
        <v>0.450096899224806</v>
      </c>
      <c r="M677" s="36">
        <v>4128</v>
      </c>
    </row>
    <row r="678" ht="90" customHeight="1" spans="1:13">
      <c r="A678" s="36" t="s">
        <v>3144</v>
      </c>
      <c r="B678" s="36" t="s">
        <v>3145</v>
      </c>
      <c r="C678" s="36" t="s">
        <v>3146</v>
      </c>
      <c r="D678" s="36" t="s">
        <v>3147</v>
      </c>
      <c r="E678" s="36" t="s">
        <v>2591</v>
      </c>
      <c r="F678" s="38"/>
      <c r="G678" s="22">
        <v>0</v>
      </c>
      <c r="H678" s="9"/>
      <c r="I678" s="29"/>
      <c r="J678" s="12">
        <v>6</v>
      </c>
      <c r="K678" s="9">
        <v>1422</v>
      </c>
      <c r="L678" s="30">
        <f t="shared" si="17"/>
        <v>0.45</v>
      </c>
      <c r="M678" s="36">
        <v>3160</v>
      </c>
    </row>
    <row r="679" ht="90" customHeight="1" spans="1:13">
      <c r="A679" s="36" t="s">
        <v>3148</v>
      </c>
      <c r="B679" s="36" t="s">
        <v>3149</v>
      </c>
      <c r="C679" s="36" t="s">
        <v>3150</v>
      </c>
      <c r="D679" s="36" t="s">
        <v>3151</v>
      </c>
      <c r="E679" s="36" t="s">
        <v>2591</v>
      </c>
      <c r="F679" s="38"/>
      <c r="G679" s="22">
        <v>0</v>
      </c>
      <c r="H679" s="9"/>
      <c r="I679" s="29"/>
      <c r="J679" s="12">
        <v>5</v>
      </c>
      <c r="K679" s="9">
        <v>2983</v>
      </c>
      <c r="L679" s="30">
        <f t="shared" si="17"/>
        <v>0.450060350030175</v>
      </c>
      <c r="M679" s="36">
        <v>6628</v>
      </c>
    </row>
    <row r="680" ht="90" customHeight="1" spans="1:13">
      <c r="A680" s="36" t="s">
        <v>3152</v>
      </c>
      <c r="B680" s="36" t="s">
        <v>3153</v>
      </c>
      <c r="C680" s="36" t="s">
        <v>3154</v>
      </c>
      <c r="D680" s="36" t="s">
        <v>3155</v>
      </c>
      <c r="E680" s="36" t="s">
        <v>2591</v>
      </c>
      <c r="F680" s="38"/>
      <c r="G680" s="22">
        <v>0</v>
      </c>
      <c r="H680" s="9"/>
      <c r="I680" s="29"/>
      <c r="J680" s="12">
        <v>4</v>
      </c>
      <c r="K680" s="9">
        <v>765</v>
      </c>
      <c r="L680" s="30">
        <f t="shared" si="17"/>
        <v>0.45</v>
      </c>
      <c r="M680" s="36">
        <v>1700</v>
      </c>
    </row>
    <row r="681" ht="90" customHeight="1" spans="1:13">
      <c r="A681" s="36" t="s">
        <v>3156</v>
      </c>
      <c r="B681" s="36" t="s">
        <v>3157</v>
      </c>
      <c r="C681" s="36" t="s">
        <v>478</v>
      </c>
      <c r="D681" s="36" t="s">
        <v>3158</v>
      </c>
      <c r="E681" s="36" t="s">
        <v>2591</v>
      </c>
      <c r="F681" s="38"/>
      <c r="G681" s="22">
        <v>0</v>
      </c>
      <c r="H681" s="9"/>
      <c r="I681" s="29"/>
      <c r="J681" s="12">
        <v>1</v>
      </c>
      <c r="K681" s="9">
        <v>1120</v>
      </c>
      <c r="L681" s="30">
        <f t="shared" si="17"/>
        <v>0.449979911611089</v>
      </c>
      <c r="M681" s="36">
        <v>2489</v>
      </c>
    </row>
    <row r="682" ht="90" customHeight="1" spans="1:13">
      <c r="A682" s="36" t="s">
        <v>3159</v>
      </c>
      <c r="B682" s="36" t="s">
        <v>3160</v>
      </c>
      <c r="C682" s="36" t="s">
        <v>3161</v>
      </c>
      <c r="D682" s="36" t="s">
        <v>3162</v>
      </c>
      <c r="E682" s="36" t="s">
        <v>2591</v>
      </c>
      <c r="F682" s="38"/>
      <c r="G682" s="22">
        <v>0</v>
      </c>
      <c r="H682" s="9"/>
      <c r="I682" s="29"/>
      <c r="J682" s="12">
        <v>2</v>
      </c>
      <c r="K682" s="9">
        <v>620</v>
      </c>
      <c r="L682" s="30">
        <f t="shared" si="17"/>
        <v>0.449927431059507</v>
      </c>
      <c r="M682" s="36">
        <v>1378</v>
      </c>
    </row>
    <row r="683" ht="90" customHeight="1" spans="1:13">
      <c r="A683" s="36" t="s">
        <v>3163</v>
      </c>
      <c r="B683" s="36" t="s">
        <v>3164</v>
      </c>
      <c r="C683" s="36" t="s">
        <v>3086</v>
      </c>
      <c r="D683" s="36" t="s">
        <v>3165</v>
      </c>
      <c r="E683" s="36" t="s">
        <v>2591</v>
      </c>
      <c r="F683" s="38"/>
      <c r="G683" s="22">
        <v>0</v>
      </c>
      <c r="H683" s="9"/>
      <c r="I683" s="29"/>
      <c r="J683" s="12">
        <v>5</v>
      </c>
      <c r="K683" s="9">
        <v>3420</v>
      </c>
      <c r="L683" s="30">
        <f t="shared" ref="L683:L714" si="18">K683/M683</f>
        <v>0.45</v>
      </c>
      <c r="M683" s="36">
        <v>7600</v>
      </c>
    </row>
    <row r="684" ht="90" customHeight="1" spans="1:13">
      <c r="A684" s="36" t="s">
        <v>3166</v>
      </c>
      <c r="B684" s="36" t="s">
        <v>3167</v>
      </c>
      <c r="C684" s="36" t="s">
        <v>3146</v>
      </c>
      <c r="D684" s="36" t="s">
        <v>3168</v>
      </c>
      <c r="E684" s="36" t="s">
        <v>2591</v>
      </c>
      <c r="F684" s="38"/>
      <c r="G684" s="22">
        <v>0</v>
      </c>
      <c r="H684" s="9"/>
      <c r="I684" s="29"/>
      <c r="J684" s="12">
        <v>5</v>
      </c>
      <c r="K684" s="9">
        <v>918</v>
      </c>
      <c r="L684" s="30">
        <f t="shared" si="18"/>
        <v>0.45</v>
      </c>
      <c r="M684" s="36">
        <v>2040</v>
      </c>
    </row>
    <row r="685" ht="90" customHeight="1" spans="1:13">
      <c r="A685" s="36" t="s">
        <v>3169</v>
      </c>
      <c r="B685" s="36" t="s">
        <v>3170</v>
      </c>
      <c r="C685" s="36" t="s">
        <v>3171</v>
      </c>
      <c r="D685" s="36" t="s">
        <v>3172</v>
      </c>
      <c r="E685" s="36" t="s">
        <v>2591</v>
      </c>
      <c r="F685" s="38"/>
      <c r="G685" s="22">
        <v>0</v>
      </c>
      <c r="H685" s="9"/>
      <c r="I685" s="29"/>
      <c r="J685" s="12">
        <v>6</v>
      </c>
      <c r="K685" s="9">
        <v>832</v>
      </c>
      <c r="L685" s="30">
        <f t="shared" si="18"/>
        <v>0.45021645021645</v>
      </c>
      <c r="M685" s="36">
        <v>1848</v>
      </c>
    </row>
    <row r="686" ht="90" customHeight="1" spans="1:13">
      <c r="A686" s="36" t="s">
        <v>3173</v>
      </c>
      <c r="B686" s="36" t="s">
        <v>3174</v>
      </c>
      <c r="C686" s="36" t="s">
        <v>3175</v>
      </c>
      <c r="D686" s="36" t="s">
        <v>3176</v>
      </c>
      <c r="E686" s="36" t="s">
        <v>2591</v>
      </c>
      <c r="F686" s="38"/>
      <c r="G686" s="22">
        <v>0</v>
      </c>
      <c r="H686" s="9"/>
      <c r="I686" s="29"/>
      <c r="J686" s="12">
        <v>1</v>
      </c>
      <c r="K686" s="9">
        <v>2380</v>
      </c>
      <c r="L686" s="30">
        <f t="shared" si="18"/>
        <v>0.449990546417092</v>
      </c>
      <c r="M686" s="36">
        <v>5289</v>
      </c>
    </row>
    <row r="687" ht="90" customHeight="1" spans="1:13">
      <c r="A687" s="36" t="s">
        <v>3177</v>
      </c>
      <c r="B687" s="36" t="s">
        <v>3178</v>
      </c>
      <c r="C687" s="36" t="s">
        <v>3179</v>
      </c>
      <c r="D687" s="36" t="s">
        <v>3180</v>
      </c>
      <c r="E687" s="36" t="s">
        <v>2591</v>
      </c>
      <c r="F687" s="38"/>
      <c r="G687" s="22">
        <v>0</v>
      </c>
      <c r="H687" s="9"/>
      <c r="I687" s="29"/>
      <c r="J687" s="12">
        <v>1</v>
      </c>
      <c r="K687" s="9">
        <v>2551</v>
      </c>
      <c r="L687" s="30">
        <f t="shared" si="18"/>
        <v>0.450070571630205</v>
      </c>
      <c r="M687" s="36">
        <v>5668</v>
      </c>
    </row>
    <row r="688" ht="90" customHeight="1" spans="1:13">
      <c r="A688" s="36" t="s">
        <v>3181</v>
      </c>
      <c r="B688" s="36" t="s">
        <v>3182</v>
      </c>
      <c r="C688" s="36" t="s">
        <v>3146</v>
      </c>
      <c r="D688" s="36" t="s">
        <v>3183</v>
      </c>
      <c r="E688" s="36" t="s">
        <v>2591</v>
      </c>
      <c r="F688" s="38"/>
      <c r="G688" s="22">
        <v>0</v>
      </c>
      <c r="H688" s="9"/>
      <c r="I688" s="29"/>
      <c r="J688" s="12">
        <v>5</v>
      </c>
      <c r="K688" s="9">
        <v>918</v>
      </c>
      <c r="L688" s="30">
        <f t="shared" si="18"/>
        <v>0.45</v>
      </c>
      <c r="M688" s="36">
        <v>2040</v>
      </c>
    </row>
    <row r="689" ht="90" customHeight="1" spans="1:13">
      <c r="A689" s="36" t="s">
        <v>3184</v>
      </c>
      <c r="B689" s="36" t="s">
        <v>3185</v>
      </c>
      <c r="C689" s="36" t="s">
        <v>3186</v>
      </c>
      <c r="D689" s="36" t="s">
        <v>3187</v>
      </c>
      <c r="E689" s="36" t="s">
        <v>2591</v>
      </c>
      <c r="F689" s="38"/>
      <c r="G689" s="22">
        <v>0</v>
      </c>
      <c r="H689" s="9"/>
      <c r="I689" s="29"/>
      <c r="J689" s="12">
        <v>6</v>
      </c>
      <c r="K689" s="9">
        <v>3541</v>
      </c>
      <c r="L689" s="30">
        <f t="shared" si="18"/>
        <v>0.450050838840874</v>
      </c>
      <c r="M689" s="36">
        <v>7868</v>
      </c>
    </row>
    <row r="690" ht="90" customHeight="1" spans="1:13">
      <c r="A690" s="36" t="s">
        <v>3188</v>
      </c>
      <c r="B690" s="36" t="s">
        <v>3189</v>
      </c>
      <c r="C690" s="36" t="s">
        <v>3190</v>
      </c>
      <c r="D690" s="36" t="s">
        <v>3187</v>
      </c>
      <c r="E690" s="36" t="s">
        <v>2591</v>
      </c>
      <c r="F690" s="38"/>
      <c r="G690" s="22">
        <v>0</v>
      </c>
      <c r="H690" s="9"/>
      <c r="I690" s="29"/>
      <c r="J690" s="12">
        <v>6</v>
      </c>
      <c r="K690" s="9">
        <v>1980</v>
      </c>
      <c r="L690" s="30">
        <f t="shared" si="18"/>
        <v>0.45</v>
      </c>
      <c r="M690" s="36">
        <v>4400</v>
      </c>
    </row>
    <row r="691" ht="90" customHeight="1" spans="1:13">
      <c r="A691" s="36" t="s">
        <v>3191</v>
      </c>
      <c r="B691" s="36" t="s">
        <v>3192</v>
      </c>
      <c r="C691" s="36" t="s">
        <v>3193</v>
      </c>
      <c r="D691" s="36" t="s">
        <v>3187</v>
      </c>
      <c r="E691" s="36" t="s">
        <v>2591</v>
      </c>
      <c r="F691" s="38"/>
      <c r="G691" s="22">
        <v>0</v>
      </c>
      <c r="H691" s="9"/>
      <c r="I691" s="29"/>
      <c r="J691" s="12">
        <v>21</v>
      </c>
      <c r="K691" s="9">
        <v>161</v>
      </c>
      <c r="L691" s="30">
        <f t="shared" si="18"/>
        <v>0.449720670391061</v>
      </c>
      <c r="M691" s="36">
        <v>358</v>
      </c>
    </row>
    <row r="692" ht="90" customHeight="1" spans="1:13">
      <c r="A692" s="36" t="s">
        <v>3194</v>
      </c>
      <c r="B692" s="36" t="s">
        <v>3195</v>
      </c>
      <c r="C692" s="36" t="s">
        <v>3196</v>
      </c>
      <c r="D692" s="36" t="s">
        <v>3197</v>
      </c>
      <c r="E692" s="36" t="s">
        <v>2591</v>
      </c>
      <c r="F692" s="38"/>
      <c r="G692" s="22">
        <v>0</v>
      </c>
      <c r="H692" s="9"/>
      <c r="I692" s="29"/>
      <c r="J692" s="12">
        <v>5</v>
      </c>
      <c r="K692" s="9">
        <v>3617</v>
      </c>
      <c r="L692" s="30">
        <f t="shared" si="18"/>
        <v>0.449987559094302</v>
      </c>
      <c r="M692" s="36">
        <v>8038</v>
      </c>
    </row>
    <row r="693" ht="90" customHeight="1" spans="1:13">
      <c r="A693" s="36" t="s">
        <v>3198</v>
      </c>
      <c r="B693" s="36" t="s">
        <v>3199</v>
      </c>
      <c r="C693" s="36" t="s">
        <v>3200</v>
      </c>
      <c r="D693" s="36" t="s">
        <v>3197</v>
      </c>
      <c r="E693" s="36" t="s">
        <v>2591</v>
      </c>
      <c r="F693" s="38"/>
      <c r="G693" s="22">
        <v>0</v>
      </c>
      <c r="H693" s="9"/>
      <c r="I693" s="29"/>
      <c r="J693" s="12">
        <v>6</v>
      </c>
      <c r="K693" s="9">
        <v>1903</v>
      </c>
      <c r="L693" s="30">
        <f t="shared" si="18"/>
        <v>0.449988176873965</v>
      </c>
      <c r="M693" s="36">
        <v>4229</v>
      </c>
    </row>
    <row r="694" ht="90" customHeight="1" spans="1:13">
      <c r="A694" s="36" t="s">
        <v>3201</v>
      </c>
      <c r="B694" s="36" t="s">
        <v>3202</v>
      </c>
      <c r="C694" s="36" t="s">
        <v>3203</v>
      </c>
      <c r="D694" s="36" t="s">
        <v>3197</v>
      </c>
      <c r="E694" s="36" t="s">
        <v>2591</v>
      </c>
      <c r="F694" s="38"/>
      <c r="G694" s="22">
        <v>0</v>
      </c>
      <c r="H694" s="9"/>
      <c r="I694" s="29"/>
      <c r="J694" s="12">
        <v>7</v>
      </c>
      <c r="K694" s="9">
        <v>161</v>
      </c>
      <c r="L694" s="30">
        <f t="shared" si="18"/>
        <v>0.449720670391061</v>
      </c>
      <c r="M694" s="36">
        <v>358</v>
      </c>
    </row>
    <row r="695" ht="90" customHeight="1" spans="1:13">
      <c r="A695" s="36" t="s">
        <v>3204</v>
      </c>
      <c r="B695" s="36" t="s">
        <v>3205</v>
      </c>
      <c r="C695" s="36" t="s">
        <v>3206</v>
      </c>
      <c r="D695" s="36" t="s">
        <v>3207</v>
      </c>
      <c r="E695" s="36" t="s">
        <v>2591</v>
      </c>
      <c r="F695" s="38"/>
      <c r="G695" s="22">
        <v>0</v>
      </c>
      <c r="H695" s="9"/>
      <c r="I695" s="29"/>
      <c r="J695" s="12">
        <v>3</v>
      </c>
      <c r="K695" s="9">
        <v>3825</v>
      </c>
      <c r="L695" s="30">
        <f t="shared" si="18"/>
        <v>0.45</v>
      </c>
      <c r="M695" s="36">
        <v>8500</v>
      </c>
    </row>
    <row r="696" ht="90" customHeight="1" spans="1:13">
      <c r="A696" s="36" t="s">
        <v>3208</v>
      </c>
      <c r="B696" s="36" t="s">
        <v>3209</v>
      </c>
      <c r="C696" s="36" t="s">
        <v>3210</v>
      </c>
      <c r="D696" s="36" t="s">
        <v>3207</v>
      </c>
      <c r="E696" s="36" t="s">
        <v>2591</v>
      </c>
      <c r="F696" s="38"/>
      <c r="G696" s="22">
        <v>0</v>
      </c>
      <c r="H696" s="9"/>
      <c r="I696" s="29"/>
      <c r="J696" s="12">
        <v>2</v>
      </c>
      <c r="K696" s="9">
        <v>2092</v>
      </c>
      <c r="L696" s="30">
        <f t="shared" si="18"/>
        <v>0.450086058519793</v>
      </c>
      <c r="M696" s="36">
        <v>4648</v>
      </c>
    </row>
    <row r="697" ht="90" customHeight="1" spans="1:13">
      <c r="A697" s="36" t="s">
        <v>3211</v>
      </c>
      <c r="B697" s="36" t="s">
        <v>3212</v>
      </c>
      <c r="C697" s="36" t="s">
        <v>3213</v>
      </c>
      <c r="D697" s="36" t="s">
        <v>3214</v>
      </c>
      <c r="E697" s="36" t="s">
        <v>2591</v>
      </c>
      <c r="F697" s="38"/>
      <c r="G697" s="22">
        <v>0</v>
      </c>
      <c r="H697" s="9"/>
      <c r="I697" s="29"/>
      <c r="J697" s="12">
        <v>1</v>
      </c>
      <c r="K697" s="9">
        <v>3325</v>
      </c>
      <c r="L697" s="30">
        <f t="shared" si="18"/>
        <v>0.450054141851651</v>
      </c>
      <c r="M697" s="36">
        <v>7388</v>
      </c>
    </row>
    <row r="698" ht="90" customHeight="1" spans="1:13">
      <c r="A698" s="36" t="s">
        <v>3215</v>
      </c>
      <c r="B698" s="36" t="s">
        <v>3216</v>
      </c>
      <c r="C698" s="36" t="s">
        <v>3217</v>
      </c>
      <c r="D698" s="36" t="s">
        <v>3214</v>
      </c>
      <c r="E698" s="36" t="s">
        <v>2591</v>
      </c>
      <c r="F698" s="38"/>
      <c r="G698" s="22">
        <v>0</v>
      </c>
      <c r="H698" s="9"/>
      <c r="I698" s="29"/>
      <c r="J698" s="12">
        <v>1</v>
      </c>
      <c r="K698" s="9">
        <v>1831</v>
      </c>
      <c r="L698" s="30">
        <f t="shared" si="18"/>
        <v>0.450098328416912</v>
      </c>
      <c r="M698" s="36">
        <v>4068</v>
      </c>
    </row>
    <row r="699" ht="90" customHeight="1" spans="1:13">
      <c r="A699" s="36" t="s">
        <v>3218</v>
      </c>
      <c r="B699" s="36" t="s">
        <v>3219</v>
      </c>
      <c r="C699" s="36" t="s">
        <v>3220</v>
      </c>
      <c r="D699" s="36" t="s">
        <v>3221</v>
      </c>
      <c r="E699" s="36" t="s">
        <v>2591</v>
      </c>
      <c r="F699" s="38"/>
      <c r="G699" s="22">
        <v>0</v>
      </c>
      <c r="H699" s="9"/>
      <c r="I699" s="29"/>
      <c r="J699" s="12">
        <v>1</v>
      </c>
      <c r="K699" s="9">
        <v>706</v>
      </c>
      <c r="L699" s="30">
        <f t="shared" si="18"/>
        <v>0.450255102040816</v>
      </c>
      <c r="M699" s="36">
        <v>1568</v>
      </c>
    </row>
    <row r="700" ht="90" customHeight="1" spans="1:13">
      <c r="A700" s="36" t="s">
        <v>3222</v>
      </c>
      <c r="B700" s="36" t="s">
        <v>3223</v>
      </c>
      <c r="C700" s="36" t="s">
        <v>3224</v>
      </c>
      <c r="D700" s="36" t="s">
        <v>3225</v>
      </c>
      <c r="E700" s="36" t="s">
        <v>2591</v>
      </c>
      <c r="F700" s="38"/>
      <c r="G700" s="22">
        <v>0</v>
      </c>
      <c r="H700" s="9"/>
      <c r="I700" s="29"/>
      <c r="J700" s="12">
        <v>1</v>
      </c>
      <c r="K700" s="9">
        <v>710</v>
      </c>
      <c r="L700" s="30">
        <f t="shared" si="18"/>
        <v>0.449936628643853</v>
      </c>
      <c r="M700" s="36">
        <v>1578</v>
      </c>
    </row>
    <row r="701" ht="90" customHeight="1" spans="1:13">
      <c r="A701" s="36" t="s">
        <v>3226</v>
      </c>
      <c r="B701" s="36" t="s">
        <v>3227</v>
      </c>
      <c r="C701" s="36" t="s">
        <v>3228</v>
      </c>
      <c r="D701" s="36" t="s">
        <v>3229</v>
      </c>
      <c r="E701" s="36" t="s">
        <v>2591</v>
      </c>
      <c r="F701" s="38"/>
      <c r="G701" s="22">
        <v>0</v>
      </c>
      <c r="H701" s="9"/>
      <c r="I701" s="29"/>
      <c r="J701" s="12">
        <v>3</v>
      </c>
      <c r="K701" s="9">
        <v>270</v>
      </c>
      <c r="L701" s="30">
        <f t="shared" si="18"/>
        <v>0.45</v>
      </c>
      <c r="M701" s="36">
        <v>600</v>
      </c>
    </row>
    <row r="702" ht="90" customHeight="1" spans="1:13">
      <c r="A702" s="36" t="s">
        <v>3230</v>
      </c>
      <c r="B702" s="36" t="s">
        <v>3231</v>
      </c>
      <c r="C702" s="36" t="s">
        <v>3232</v>
      </c>
      <c r="D702" s="36" t="s">
        <v>3233</v>
      </c>
      <c r="E702" s="36" t="s">
        <v>2591</v>
      </c>
      <c r="F702" s="38"/>
      <c r="G702" s="22">
        <v>0</v>
      </c>
      <c r="H702" s="9"/>
      <c r="I702" s="29"/>
      <c r="J702" s="12">
        <v>5</v>
      </c>
      <c r="K702" s="9">
        <v>391</v>
      </c>
      <c r="L702" s="30">
        <f t="shared" si="18"/>
        <v>0.450460829493088</v>
      </c>
      <c r="M702" s="36">
        <v>868</v>
      </c>
    </row>
    <row r="703" ht="90" customHeight="1" spans="1:13">
      <c r="A703" s="36" t="s">
        <v>3234</v>
      </c>
      <c r="B703" s="36" t="s">
        <v>3235</v>
      </c>
      <c r="C703" s="36" t="s">
        <v>3236</v>
      </c>
      <c r="D703" s="36" t="s">
        <v>3237</v>
      </c>
      <c r="E703" s="36" t="s">
        <v>2591</v>
      </c>
      <c r="F703" s="38"/>
      <c r="G703" s="22">
        <v>0</v>
      </c>
      <c r="H703" s="9"/>
      <c r="I703" s="29"/>
      <c r="J703" s="12">
        <v>3</v>
      </c>
      <c r="K703" s="9">
        <v>1372</v>
      </c>
      <c r="L703" s="30">
        <f t="shared" si="18"/>
        <v>0.450131233595801</v>
      </c>
      <c r="M703" s="36">
        <v>3048</v>
      </c>
    </row>
    <row r="704" ht="90" customHeight="1" spans="1:13">
      <c r="A704" s="36" t="s">
        <v>3238</v>
      </c>
      <c r="B704" s="36" t="s">
        <v>3239</v>
      </c>
      <c r="C704" s="36" t="s">
        <v>3232</v>
      </c>
      <c r="D704" s="36" t="s">
        <v>3240</v>
      </c>
      <c r="E704" s="36" t="s">
        <v>2591</v>
      </c>
      <c r="F704" s="38"/>
      <c r="G704" s="22">
        <v>0</v>
      </c>
      <c r="H704" s="9"/>
      <c r="I704" s="29"/>
      <c r="J704" s="12">
        <v>1</v>
      </c>
      <c r="K704" s="9">
        <v>391</v>
      </c>
      <c r="L704" s="30">
        <f t="shared" si="18"/>
        <v>0.450460829493088</v>
      </c>
      <c r="M704" s="36">
        <v>868</v>
      </c>
    </row>
    <row r="705" ht="90" customHeight="1" spans="1:13">
      <c r="A705" s="36" t="s">
        <v>3241</v>
      </c>
      <c r="B705" s="36" t="s">
        <v>3242</v>
      </c>
      <c r="C705" s="36" t="s">
        <v>3243</v>
      </c>
      <c r="D705" s="36" t="s">
        <v>3244</v>
      </c>
      <c r="E705" s="36" t="s">
        <v>2591</v>
      </c>
      <c r="F705" s="38"/>
      <c r="G705" s="22">
        <v>0</v>
      </c>
      <c r="H705" s="9"/>
      <c r="I705" s="29"/>
      <c r="J705" s="12">
        <v>4</v>
      </c>
      <c r="K705" s="9">
        <v>2029</v>
      </c>
      <c r="L705" s="30">
        <f t="shared" si="18"/>
        <v>0.449988911066755</v>
      </c>
      <c r="M705" s="36">
        <v>4509</v>
      </c>
    </row>
    <row r="706" ht="90" customHeight="1" spans="1:13">
      <c r="A706" s="36" t="s">
        <v>3245</v>
      </c>
      <c r="B706" s="36" t="s">
        <v>3246</v>
      </c>
      <c r="C706" s="36" t="s">
        <v>3247</v>
      </c>
      <c r="D706" s="36" t="s">
        <v>3248</v>
      </c>
      <c r="E706" s="36" t="s">
        <v>2591</v>
      </c>
      <c r="F706" s="38"/>
      <c r="G706" s="22">
        <v>0</v>
      </c>
      <c r="H706" s="9"/>
      <c r="I706" s="29"/>
      <c r="J706" s="12">
        <v>3</v>
      </c>
      <c r="K706" s="9">
        <v>589</v>
      </c>
      <c r="L706" s="30">
        <f t="shared" si="18"/>
        <v>0.450305810397554</v>
      </c>
      <c r="M706" s="36">
        <v>1308</v>
      </c>
    </row>
    <row r="707" ht="90" customHeight="1" spans="1:13">
      <c r="A707" s="36" t="s">
        <v>3249</v>
      </c>
      <c r="B707" s="36" t="s">
        <v>3250</v>
      </c>
      <c r="C707" s="36" t="s">
        <v>3251</v>
      </c>
      <c r="D707" s="36" t="s">
        <v>3252</v>
      </c>
      <c r="E707" s="36" t="s">
        <v>2591</v>
      </c>
      <c r="F707" s="38"/>
      <c r="G707" s="22">
        <v>0</v>
      </c>
      <c r="H707" s="9"/>
      <c r="I707" s="29"/>
      <c r="J707" s="12">
        <v>5</v>
      </c>
      <c r="K707" s="9">
        <v>193</v>
      </c>
      <c r="L707" s="30">
        <f t="shared" si="18"/>
        <v>0.450934579439252</v>
      </c>
      <c r="M707" s="36">
        <v>428</v>
      </c>
    </row>
    <row r="708" ht="90" customHeight="1" spans="1:13">
      <c r="A708" s="36" t="s">
        <v>3253</v>
      </c>
      <c r="B708" s="36" t="s">
        <v>3254</v>
      </c>
      <c r="C708" s="36" t="s">
        <v>3255</v>
      </c>
      <c r="D708" s="36" t="s">
        <v>3256</v>
      </c>
      <c r="E708" s="36" t="s">
        <v>2591</v>
      </c>
      <c r="F708" s="38"/>
      <c r="G708" s="22">
        <v>0</v>
      </c>
      <c r="H708" s="9"/>
      <c r="I708" s="29"/>
      <c r="J708" s="12">
        <v>5</v>
      </c>
      <c r="K708" s="9">
        <v>170</v>
      </c>
      <c r="L708" s="30">
        <f t="shared" si="18"/>
        <v>0.44973544973545</v>
      </c>
      <c r="M708" s="36">
        <v>378</v>
      </c>
    </row>
    <row r="709" ht="90" customHeight="1" spans="1:13">
      <c r="A709" s="36" t="s">
        <v>3257</v>
      </c>
      <c r="B709" s="36" t="s">
        <v>3258</v>
      </c>
      <c r="C709" s="36" t="s">
        <v>3259</v>
      </c>
      <c r="D709" s="36" t="s">
        <v>3260</v>
      </c>
      <c r="E709" s="36" t="s">
        <v>2591</v>
      </c>
      <c r="F709" s="38"/>
      <c r="G709" s="22">
        <v>0</v>
      </c>
      <c r="H709" s="9"/>
      <c r="I709" s="29"/>
      <c r="J709" s="12">
        <v>11</v>
      </c>
      <c r="K709" s="9">
        <v>215</v>
      </c>
      <c r="L709" s="30">
        <f t="shared" si="18"/>
        <v>0.449790794979079</v>
      </c>
      <c r="M709" s="36">
        <v>478</v>
      </c>
    </row>
    <row r="710" ht="90" customHeight="1" spans="1:13">
      <c r="A710" s="36" t="s">
        <v>3261</v>
      </c>
      <c r="B710" s="36" t="s">
        <v>3262</v>
      </c>
      <c r="C710" s="36" t="s">
        <v>3193</v>
      </c>
      <c r="D710" s="36" t="s">
        <v>3263</v>
      </c>
      <c r="E710" s="36" t="s">
        <v>2591</v>
      </c>
      <c r="F710" s="38"/>
      <c r="G710" s="22">
        <v>0</v>
      </c>
      <c r="H710" s="9"/>
      <c r="I710" s="29"/>
      <c r="J710" s="12">
        <v>21</v>
      </c>
      <c r="K710" s="9">
        <v>161</v>
      </c>
      <c r="L710" s="30">
        <f t="shared" si="18"/>
        <v>0.449720670391061</v>
      </c>
      <c r="M710" s="36">
        <v>358</v>
      </c>
    </row>
    <row r="711" ht="90" customHeight="1" spans="1:13">
      <c r="A711" s="36" t="s">
        <v>3264</v>
      </c>
      <c r="B711" s="36" t="s">
        <v>3265</v>
      </c>
      <c r="C711" s="36" t="s">
        <v>3266</v>
      </c>
      <c r="D711" s="36" t="s">
        <v>3267</v>
      </c>
      <c r="E711" s="36" t="s">
        <v>2591</v>
      </c>
      <c r="F711" s="38"/>
      <c r="G711" s="22">
        <v>0</v>
      </c>
      <c r="H711" s="9"/>
      <c r="I711" s="29"/>
      <c r="J711" s="12">
        <v>10</v>
      </c>
      <c r="K711" s="9">
        <v>553</v>
      </c>
      <c r="L711" s="30">
        <f t="shared" si="18"/>
        <v>0.450325732899023</v>
      </c>
      <c r="M711" s="36">
        <v>1228</v>
      </c>
    </row>
    <row r="712" ht="90" customHeight="1" spans="1:13">
      <c r="A712" s="36" t="s">
        <v>3268</v>
      </c>
      <c r="B712" s="36" t="s">
        <v>3269</v>
      </c>
      <c r="C712" s="36" t="s">
        <v>3270</v>
      </c>
      <c r="D712" s="36" t="s">
        <v>3271</v>
      </c>
      <c r="E712" s="36" t="s">
        <v>2591</v>
      </c>
      <c r="F712" s="38"/>
      <c r="G712" s="22">
        <v>0</v>
      </c>
      <c r="H712" s="9"/>
      <c r="I712" s="29"/>
      <c r="J712" s="12">
        <v>10</v>
      </c>
      <c r="K712" s="9">
        <v>553</v>
      </c>
      <c r="L712" s="30">
        <f t="shared" si="18"/>
        <v>0.450325732899023</v>
      </c>
      <c r="M712" s="36">
        <v>1228</v>
      </c>
    </row>
    <row r="713" ht="90" customHeight="1" spans="1:13">
      <c r="A713" s="36" t="s">
        <v>3272</v>
      </c>
      <c r="B713" s="36" t="s">
        <v>3273</v>
      </c>
      <c r="C713" s="36" t="s">
        <v>3255</v>
      </c>
      <c r="D713" s="36" t="s">
        <v>3256</v>
      </c>
      <c r="E713" s="36" t="s">
        <v>2591</v>
      </c>
      <c r="F713" s="38"/>
      <c r="G713" s="22">
        <v>0</v>
      </c>
      <c r="H713" s="9"/>
      <c r="I713" s="29"/>
      <c r="J713" s="12">
        <v>5</v>
      </c>
      <c r="K713" s="9">
        <v>170</v>
      </c>
      <c r="L713" s="30">
        <f t="shared" si="18"/>
        <v>0.44973544973545</v>
      </c>
      <c r="M713" s="36">
        <v>378</v>
      </c>
    </row>
    <row r="714" ht="90" customHeight="1" spans="1:13">
      <c r="A714" s="41" t="s">
        <v>3274</v>
      </c>
      <c r="B714" s="36" t="s">
        <v>3275</v>
      </c>
      <c r="C714" s="36" t="s">
        <v>3276</v>
      </c>
      <c r="D714" s="36" t="s">
        <v>3277</v>
      </c>
      <c r="E714" s="36" t="s">
        <v>3278</v>
      </c>
      <c r="F714" s="38"/>
      <c r="G714" s="22">
        <v>0</v>
      </c>
      <c r="H714" s="9"/>
      <c r="I714" s="29"/>
      <c r="J714" s="12">
        <v>30</v>
      </c>
      <c r="K714" s="9">
        <v>508</v>
      </c>
      <c r="L714" s="30">
        <f t="shared" si="18"/>
        <v>0.450354609929078</v>
      </c>
      <c r="M714" s="36">
        <v>1128</v>
      </c>
    </row>
    <row r="715" ht="90" customHeight="1" spans="1:13">
      <c r="A715" s="41" t="s">
        <v>3279</v>
      </c>
      <c r="B715" s="36" t="s">
        <v>3280</v>
      </c>
      <c r="C715" s="36" t="s">
        <v>3281</v>
      </c>
      <c r="D715" s="36" t="s">
        <v>3282</v>
      </c>
      <c r="E715" s="36" t="s">
        <v>3278</v>
      </c>
      <c r="F715" s="38"/>
      <c r="G715" s="22">
        <v>0</v>
      </c>
      <c r="H715" s="9"/>
      <c r="I715" s="29"/>
      <c r="J715" s="12">
        <v>70</v>
      </c>
      <c r="K715" s="9">
        <v>558</v>
      </c>
      <c r="L715" s="30">
        <f t="shared" ref="L715" si="19">K715/M715</f>
        <v>0.45</v>
      </c>
      <c r="M715" s="36">
        <v>1240</v>
      </c>
    </row>
  </sheetData>
  <pageMargins left="0.34" right="0.31" top="0.39" bottom="0.39" header="0.21" footer="0.2"/>
  <pageSetup paperSize="9" scale="48" fitToHeight="0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715"/>
  <sheetViews>
    <sheetView workbookViewId="0">
      <selection activeCell="G7" sqref="G7"/>
    </sheetView>
  </sheetViews>
  <sheetFormatPr defaultColWidth="9" defaultRowHeight="22.5" outlineLevelCol="1"/>
  <cols>
    <col min="1" max="1" width="13.3666666666667" style="6" customWidth="1"/>
    <col min="2" max="2" width="11.9083333333333" style="7" customWidth="1"/>
  </cols>
  <sheetData>
    <row r="1" spans="1:2">
      <c r="A1" s="8" t="s">
        <v>0</v>
      </c>
      <c r="B1" s="9" t="s">
        <v>10</v>
      </c>
    </row>
    <row r="2" spans="1:2">
      <c r="A2" s="8" t="s">
        <v>13</v>
      </c>
      <c r="B2" s="9">
        <v>1000</v>
      </c>
    </row>
    <row r="3" spans="1:2">
      <c r="A3" s="8" t="s">
        <v>18</v>
      </c>
      <c r="B3" s="9">
        <v>1500</v>
      </c>
    </row>
    <row r="4" spans="1:2">
      <c r="A4" s="8" t="s">
        <v>23</v>
      </c>
      <c r="B4" s="9">
        <v>600</v>
      </c>
    </row>
    <row r="5" spans="1:2">
      <c r="A5" s="8" t="s">
        <v>28</v>
      </c>
      <c r="B5" s="9">
        <v>3800</v>
      </c>
    </row>
    <row r="6" spans="1:2">
      <c r="A6" s="8" t="s">
        <v>33</v>
      </c>
      <c r="B6" s="9">
        <v>500</v>
      </c>
    </row>
    <row r="7" spans="1:2">
      <c r="A7" s="8" t="s">
        <v>38</v>
      </c>
      <c r="B7" s="9">
        <v>500</v>
      </c>
    </row>
    <row r="8" spans="1:2">
      <c r="A8" s="8" t="s">
        <v>43</v>
      </c>
      <c r="B8" s="9">
        <f>C8*0.1</f>
        <v>0</v>
      </c>
    </row>
    <row r="9" spans="1:2">
      <c r="A9" s="8" t="s">
        <v>48</v>
      </c>
      <c r="B9" s="9">
        <v>1829.54545454545</v>
      </c>
    </row>
    <row r="10" spans="1:2">
      <c r="A10" s="8" t="s">
        <v>53</v>
      </c>
      <c r="B10" s="9">
        <v>1829.54545454545</v>
      </c>
    </row>
    <row r="11" spans="1:2">
      <c r="A11" s="8" t="s">
        <v>57</v>
      </c>
      <c r="B11" s="9">
        <v>488.636363636364</v>
      </c>
    </row>
    <row r="12" spans="1:2">
      <c r="A12" s="8" t="s">
        <v>61</v>
      </c>
      <c r="B12" s="9">
        <v>590.909090909091</v>
      </c>
    </row>
    <row r="13" spans="1:2">
      <c r="A13" s="8" t="s">
        <v>66</v>
      </c>
      <c r="B13" s="9">
        <v>1534.09090909091</v>
      </c>
    </row>
    <row r="14" spans="1:2">
      <c r="A14" s="8" t="s">
        <v>70</v>
      </c>
      <c r="B14" s="9">
        <v>1534.09090909091</v>
      </c>
    </row>
    <row r="15" spans="1:2">
      <c r="A15" s="8" t="s">
        <v>74</v>
      </c>
      <c r="B15" s="9">
        <f>C15*0.2</f>
        <v>0</v>
      </c>
    </row>
    <row r="16" spans="1:2">
      <c r="A16" s="10" t="s">
        <v>79</v>
      </c>
      <c r="B16" s="9">
        <v>1040.90909090909</v>
      </c>
    </row>
    <row r="17" spans="1:2">
      <c r="A17" s="8" t="s">
        <v>84</v>
      </c>
      <c r="B17" s="9">
        <v>1596.59090909091</v>
      </c>
    </row>
    <row r="18" spans="1:2">
      <c r="A18" s="10" t="s">
        <v>89</v>
      </c>
      <c r="B18" s="9">
        <f>C25*0.1</f>
        <v>0</v>
      </c>
    </row>
    <row r="19" spans="1:2">
      <c r="A19" s="8" t="s">
        <v>93</v>
      </c>
      <c r="B19" s="9">
        <v>967.045454545455</v>
      </c>
    </row>
    <row r="20" spans="1:2">
      <c r="A20" s="8" t="s">
        <v>98</v>
      </c>
      <c r="B20" s="9">
        <v>2309.09090909091</v>
      </c>
    </row>
    <row r="21" spans="1:2">
      <c r="A21" s="8" t="s">
        <v>102</v>
      </c>
      <c r="B21" s="9">
        <v>2094.31818181818</v>
      </c>
    </row>
    <row r="22" spans="1:2">
      <c r="A22" s="10" t="s">
        <v>106</v>
      </c>
      <c r="B22" s="9">
        <f>C22*0.2</f>
        <v>0</v>
      </c>
    </row>
    <row r="23" spans="1:2">
      <c r="A23" s="8" t="s">
        <v>111</v>
      </c>
      <c r="B23" s="9">
        <f>C23*0.1</f>
        <v>0</v>
      </c>
    </row>
    <row r="24" spans="1:2">
      <c r="A24" s="8" t="s">
        <v>115</v>
      </c>
      <c r="B24" s="9">
        <f>C24*0.2</f>
        <v>0</v>
      </c>
    </row>
    <row r="25" spans="1:2">
      <c r="A25" s="8" t="s">
        <v>120</v>
      </c>
      <c r="B25" s="9">
        <v>1800</v>
      </c>
    </row>
    <row r="26" spans="1:2">
      <c r="A26" s="8" t="s">
        <v>125</v>
      </c>
      <c r="B26" s="9">
        <v>3281.81818181818</v>
      </c>
    </row>
    <row r="27" spans="1:2">
      <c r="A27" s="8" t="s">
        <v>130</v>
      </c>
      <c r="B27" s="9">
        <f>C27*0.2</f>
        <v>0</v>
      </c>
    </row>
    <row r="28" spans="1:2">
      <c r="A28" s="8" t="s">
        <v>135</v>
      </c>
      <c r="B28" s="9">
        <v>920.454545454545</v>
      </c>
    </row>
    <row r="29" spans="1:2">
      <c r="A29" s="8" t="s">
        <v>140</v>
      </c>
      <c r="B29" s="9">
        <v>1222.72727272727</v>
      </c>
    </row>
    <row r="30" spans="1:2">
      <c r="A30" s="8" t="s">
        <v>145</v>
      </c>
      <c r="B30" s="9">
        <v>137.5</v>
      </c>
    </row>
    <row r="31" spans="1:2">
      <c r="A31" s="8" t="s">
        <v>150</v>
      </c>
      <c r="B31" s="9">
        <v>1556</v>
      </c>
    </row>
    <row r="32" spans="1:2">
      <c r="A32" s="8" t="s">
        <v>155</v>
      </c>
      <c r="B32" s="9">
        <v>1373.6</v>
      </c>
    </row>
    <row r="33" spans="1:2">
      <c r="A33" s="8" t="s">
        <v>160</v>
      </c>
      <c r="B33" s="9">
        <v>664.772727272727</v>
      </c>
    </row>
    <row r="34" spans="1:2">
      <c r="A34" s="8" t="s">
        <v>165</v>
      </c>
      <c r="B34" s="9">
        <v>561.363636363636</v>
      </c>
    </row>
    <row r="35" spans="1:2">
      <c r="A35" s="8" t="s">
        <v>170</v>
      </c>
      <c r="B35" s="9">
        <v>1376.13636363636</v>
      </c>
    </row>
    <row r="36" spans="1:2">
      <c r="A36" s="8" t="s">
        <v>175</v>
      </c>
      <c r="B36" s="9">
        <v>158.4</v>
      </c>
    </row>
    <row r="37" spans="1:2">
      <c r="A37" s="8" t="s">
        <v>180</v>
      </c>
      <c r="B37" s="9">
        <v>430.681818181818</v>
      </c>
    </row>
    <row r="38" spans="1:2">
      <c r="A38" s="8" t="s">
        <v>185</v>
      </c>
      <c r="B38" s="9">
        <v>2589.6</v>
      </c>
    </row>
    <row r="39" spans="1:2">
      <c r="A39" s="8" t="s">
        <v>190</v>
      </c>
      <c r="B39" s="9">
        <v>1148.8</v>
      </c>
    </row>
    <row r="40" spans="1:2">
      <c r="A40" s="8" t="s">
        <v>195</v>
      </c>
      <c r="B40" s="9">
        <v>470.4</v>
      </c>
    </row>
    <row r="41" spans="1:2">
      <c r="A41" s="8" t="s">
        <v>200</v>
      </c>
      <c r="B41" s="9">
        <v>638.4</v>
      </c>
    </row>
    <row r="42" spans="1:2">
      <c r="A42" s="8" t="s">
        <v>205</v>
      </c>
      <c r="B42" s="9">
        <v>341.6</v>
      </c>
    </row>
    <row r="43" spans="1:2">
      <c r="A43" s="8" t="s">
        <v>210</v>
      </c>
      <c r="B43" s="9">
        <v>568.181818181818</v>
      </c>
    </row>
    <row r="44" spans="1:2">
      <c r="A44" s="8" t="s">
        <v>215</v>
      </c>
      <c r="B44" s="9">
        <v>325.6</v>
      </c>
    </row>
    <row r="45" spans="1:2">
      <c r="A45" s="8" t="s">
        <v>220</v>
      </c>
      <c r="B45" s="9">
        <v>282.4</v>
      </c>
    </row>
    <row r="46" spans="1:2">
      <c r="A46" s="8" t="s">
        <v>225</v>
      </c>
      <c r="B46" s="9">
        <f>C46*0.2</f>
        <v>0</v>
      </c>
    </row>
    <row r="47" spans="1:2">
      <c r="A47" s="8" t="s">
        <v>230</v>
      </c>
      <c r="B47" s="9">
        <v>907.2</v>
      </c>
    </row>
    <row r="48" spans="1:2">
      <c r="A48" s="8" t="s">
        <v>235</v>
      </c>
      <c r="B48" s="9">
        <v>782.954545454545</v>
      </c>
    </row>
    <row r="49" spans="1:2">
      <c r="A49" s="8" t="s">
        <v>240</v>
      </c>
      <c r="B49" s="9">
        <v>1805.68181818182</v>
      </c>
    </row>
    <row r="50" spans="1:2">
      <c r="A50" s="8" t="s">
        <v>245</v>
      </c>
      <c r="B50" s="9">
        <v>2154.54545454545</v>
      </c>
    </row>
    <row r="51" spans="1:2">
      <c r="A51" s="8" t="s">
        <v>250</v>
      </c>
      <c r="B51" s="9">
        <v>2819.31818181818</v>
      </c>
    </row>
    <row r="52" spans="1:2">
      <c r="A52" s="8" t="s">
        <v>254</v>
      </c>
      <c r="B52" s="9">
        <v>4065.90909090909</v>
      </c>
    </row>
    <row r="53" spans="1:2">
      <c r="A53" s="8" t="s">
        <v>258</v>
      </c>
      <c r="B53" s="9">
        <v>3879.54545454545</v>
      </c>
    </row>
    <row r="54" spans="1:2">
      <c r="A54" s="8" t="s">
        <v>263</v>
      </c>
      <c r="B54" s="9">
        <v>1568.18181818182</v>
      </c>
    </row>
    <row r="55" spans="1:2">
      <c r="A55" s="8" t="s">
        <v>268</v>
      </c>
      <c r="B55" s="9">
        <v>1442.04545454545</v>
      </c>
    </row>
    <row r="56" spans="1:2">
      <c r="A56" s="8" t="s">
        <v>273</v>
      </c>
      <c r="B56" s="9">
        <v>359.090909090909</v>
      </c>
    </row>
    <row r="57" spans="1:2">
      <c r="A57" s="8" t="s">
        <v>278</v>
      </c>
      <c r="B57" s="9">
        <v>440.909090909091</v>
      </c>
    </row>
    <row r="58" spans="1:2">
      <c r="A58" s="10" t="s">
        <v>283</v>
      </c>
      <c r="B58" s="9">
        <v>2226.13636363636</v>
      </c>
    </row>
    <row r="59" spans="1:2">
      <c r="A59" s="8" t="s">
        <v>288</v>
      </c>
      <c r="B59" s="9">
        <v>3356.81818181818</v>
      </c>
    </row>
    <row r="60" spans="1:2">
      <c r="A60" s="8" t="s">
        <v>293</v>
      </c>
      <c r="B60" s="9">
        <v>2259.09090909091</v>
      </c>
    </row>
    <row r="61" spans="1:2">
      <c r="A61" s="8" t="s">
        <v>298</v>
      </c>
      <c r="B61" s="9">
        <v>970.454545454545</v>
      </c>
    </row>
    <row r="62" spans="1:2">
      <c r="A62" s="8" t="s">
        <v>303</v>
      </c>
      <c r="B62" s="9">
        <v>6970.45454545455</v>
      </c>
    </row>
    <row r="63" spans="1:2">
      <c r="A63" s="8" t="s">
        <v>308</v>
      </c>
      <c r="B63" s="9">
        <v>652.272727272727</v>
      </c>
    </row>
    <row r="64" spans="1:2">
      <c r="A64" s="8" t="s">
        <v>313</v>
      </c>
      <c r="B64" s="9">
        <v>313.636363636364</v>
      </c>
    </row>
    <row r="65" spans="1:2">
      <c r="A65" s="8" t="s">
        <v>318</v>
      </c>
      <c r="B65" s="9">
        <v>2777.27272727273</v>
      </c>
    </row>
    <row r="66" spans="1:2">
      <c r="A66" s="8" t="s">
        <v>323</v>
      </c>
      <c r="B66" s="9">
        <v>360.227272727273</v>
      </c>
    </row>
    <row r="67" spans="1:2">
      <c r="A67" s="8" t="s">
        <v>328</v>
      </c>
      <c r="B67" s="9">
        <v>323.863636363636</v>
      </c>
    </row>
    <row r="68" spans="1:2">
      <c r="A68" s="8" t="s">
        <v>333</v>
      </c>
      <c r="B68" s="9">
        <v>1165.90909090909</v>
      </c>
    </row>
    <row r="69" spans="1:2">
      <c r="A69" s="8" t="s">
        <v>338</v>
      </c>
      <c r="B69" s="9">
        <v>744.318181818182</v>
      </c>
    </row>
    <row r="70" spans="1:2">
      <c r="A70" s="8" t="s">
        <v>343</v>
      </c>
      <c r="B70" s="9">
        <v>432</v>
      </c>
    </row>
    <row r="71" spans="1:2">
      <c r="A71" s="8" t="s">
        <v>348</v>
      </c>
      <c r="B71" s="9">
        <v>612</v>
      </c>
    </row>
    <row r="72" spans="1:2">
      <c r="A72" s="8" t="s">
        <v>353</v>
      </c>
      <c r="B72" s="9">
        <v>264</v>
      </c>
    </row>
    <row r="73" spans="1:2">
      <c r="A73" s="8" t="s">
        <v>358</v>
      </c>
      <c r="B73" s="9">
        <v>264</v>
      </c>
    </row>
    <row r="74" spans="1:2">
      <c r="A74" s="8" t="s">
        <v>363</v>
      </c>
      <c r="B74" s="9">
        <v>352.272727272727</v>
      </c>
    </row>
    <row r="75" spans="1:2">
      <c r="A75" s="8" t="s">
        <v>368</v>
      </c>
      <c r="B75" s="9">
        <v>318.181818181818</v>
      </c>
    </row>
    <row r="76" spans="1:2">
      <c r="A76" s="8" t="s">
        <v>373</v>
      </c>
      <c r="B76" s="9">
        <f>C76*0.2</f>
        <v>0</v>
      </c>
    </row>
    <row r="77" spans="1:2">
      <c r="A77" s="10" t="s">
        <v>378</v>
      </c>
      <c r="B77" s="9">
        <f>C77*0.2</f>
        <v>0</v>
      </c>
    </row>
    <row r="78" spans="1:2">
      <c r="A78" s="8" t="s">
        <v>383</v>
      </c>
      <c r="B78" s="9">
        <f>C78*0.3</f>
        <v>0</v>
      </c>
    </row>
    <row r="79" spans="1:2">
      <c r="A79" s="10" t="s">
        <v>388</v>
      </c>
      <c r="B79" s="9">
        <f>C79*0.3</f>
        <v>0</v>
      </c>
    </row>
    <row r="80" spans="1:2">
      <c r="A80" s="10" t="s">
        <v>393</v>
      </c>
      <c r="B80" s="9">
        <f>C80*0.3</f>
        <v>0</v>
      </c>
    </row>
    <row r="81" spans="1:2">
      <c r="A81" s="8" t="s">
        <v>398</v>
      </c>
      <c r="B81" s="9">
        <f>C81*0.2</f>
        <v>0</v>
      </c>
    </row>
    <row r="82" spans="1:2">
      <c r="A82" s="8" t="s">
        <v>403</v>
      </c>
      <c r="B82" s="9">
        <f>C82*0.3</f>
        <v>0</v>
      </c>
    </row>
    <row r="83" spans="1:2">
      <c r="A83" s="10" t="s">
        <v>408</v>
      </c>
      <c r="B83" s="9">
        <f>C83*0.3</f>
        <v>0</v>
      </c>
    </row>
    <row r="84" spans="1:2">
      <c r="A84" s="10" t="s">
        <v>413</v>
      </c>
      <c r="B84" s="9">
        <f>C84*0.3</f>
        <v>0</v>
      </c>
    </row>
    <row r="85" spans="1:2">
      <c r="A85" s="8" t="s">
        <v>418</v>
      </c>
      <c r="B85" s="9">
        <f>C85*0.2</f>
        <v>0</v>
      </c>
    </row>
    <row r="86" spans="1:2">
      <c r="A86" s="10" t="s">
        <v>423</v>
      </c>
      <c r="B86" s="9">
        <f>C86*0.3</f>
        <v>0</v>
      </c>
    </row>
    <row r="87" spans="1:2">
      <c r="A87" s="8" t="s">
        <v>428</v>
      </c>
      <c r="B87" s="9">
        <f>C87*0.2</f>
        <v>0</v>
      </c>
    </row>
    <row r="88" spans="1:2">
      <c r="A88" s="8" t="s">
        <v>433</v>
      </c>
      <c r="B88" s="9">
        <f>C88*0.2</f>
        <v>0</v>
      </c>
    </row>
    <row r="89" spans="1:2">
      <c r="A89" s="8" t="s">
        <v>438</v>
      </c>
      <c r="B89" s="9">
        <f>C89*0.3</f>
        <v>0</v>
      </c>
    </row>
    <row r="90" spans="1:2">
      <c r="A90" s="10" t="s">
        <v>443</v>
      </c>
      <c r="B90" s="9">
        <f>C90*0.3</f>
        <v>0</v>
      </c>
    </row>
    <row r="91" spans="1:2">
      <c r="A91" s="8" t="s">
        <v>448</v>
      </c>
      <c r="B91" s="9">
        <v>540.909090909091</v>
      </c>
    </row>
    <row r="92" spans="1:2">
      <c r="A92" s="8" t="s">
        <v>453</v>
      </c>
      <c r="B92" s="9">
        <v>1534.09090909091</v>
      </c>
    </row>
    <row r="93" spans="1:2">
      <c r="A93" s="8" t="s">
        <v>457</v>
      </c>
      <c r="B93" s="9">
        <v>1534.09090909091</v>
      </c>
    </row>
    <row r="94" spans="1:2">
      <c r="A94" s="8" t="s">
        <v>461</v>
      </c>
      <c r="B94" s="9">
        <v>4801.13636363636</v>
      </c>
    </row>
    <row r="95" spans="1:2">
      <c r="A95" s="8" t="s">
        <v>466</v>
      </c>
      <c r="B95" s="9">
        <f>C95*0.2</f>
        <v>0</v>
      </c>
    </row>
    <row r="96" spans="1:2">
      <c r="A96" s="8" t="s">
        <v>471</v>
      </c>
      <c r="B96" s="9">
        <v>694.318181818182</v>
      </c>
    </row>
    <row r="97" spans="1:2">
      <c r="A97" s="8" t="s">
        <v>476</v>
      </c>
      <c r="B97" s="9">
        <v>1014.77272727273</v>
      </c>
    </row>
    <row r="98" spans="1:2">
      <c r="A98" s="8" t="s">
        <v>481</v>
      </c>
      <c r="B98" s="9">
        <v>289.772727272727</v>
      </c>
    </row>
    <row r="99" spans="1:2">
      <c r="A99" s="8" t="s">
        <v>486</v>
      </c>
      <c r="B99" s="9">
        <v>1153.40909090909</v>
      </c>
    </row>
    <row r="100" spans="1:2">
      <c r="A100" s="10" t="s">
        <v>491</v>
      </c>
      <c r="B100" s="9">
        <v>1838.63636363636</v>
      </c>
    </row>
    <row r="101" spans="1:2">
      <c r="A101" s="10" t="s">
        <v>496</v>
      </c>
      <c r="B101" s="9">
        <v>310.227272727273</v>
      </c>
    </row>
    <row r="102" spans="1:2">
      <c r="A102" s="8" t="s">
        <v>501</v>
      </c>
      <c r="B102" s="9">
        <v>298.863636363636</v>
      </c>
    </row>
    <row r="103" spans="1:2">
      <c r="A103" s="8" t="s">
        <v>506</v>
      </c>
      <c r="B103" s="9">
        <v>171.590909090909</v>
      </c>
    </row>
    <row r="104" spans="1:2">
      <c r="A104" s="8" t="s">
        <v>511</v>
      </c>
      <c r="B104" s="9">
        <v>715.909090909091</v>
      </c>
    </row>
    <row r="105" spans="1:2">
      <c r="A105" s="8" t="s">
        <v>516</v>
      </c>
      <c r="B105" s="9">
        <v>1729.54545454545</v>
      </c>
    </row>
    <row r="106" spans="1:2">
      <c r="A106" s="8" t="s">
        <v>521</v>
      </c>
      <c r="B106" s="9">
        <v>1484</v>
      </c>
    </row>
    <row r="107" spans="1:2">
      <c r="A107" s="10" t="s">
        <v>526</v>
      </c>
      <c r="B107" s="9">
        <v>1838.63636363636</v>
      </c>
    </row>
    <row r="108" spans="1:2">
      <c r="A108" s="10" t="s">
        <v>531</v>
      </c>
      <c r="B108" s="9">
        <v>4123.86363636364</v>
      </c>
    </row>
    <row r="109" spans="1:2">
      <c r="A109" s="8" t="s">
        <v>536</v>
      </c>
      <c r="B109" s="9">
        <v>1340.90909090909</v>
      </c>
    </row>
    <row r="110" spans="1:2">
      <c r="A110" s="8" t="s">
        <v>541</v>
      </c>
      <c r="B110" s="9">
        <v>284.8</v>
      </c>
    </row>
    <row r="111" spans="1:2">
      <c r="A111" s="8" t="s">
        <v>546</v>
      </c>
      <c r="B111" s="9">
        <v>425</v>
      </c>
    </row>
    <row r="112" spans="1:2">
      <c r="A112" s="8" t="s">
        <v>551</v>
      </c>
      <c r="B112" s="9">
        <v>1252.27272727273</v>
      </c>
    </row>
    <row r="113" spans="1:2">
      <c r="A113" s="8" t="s">
        <v>556</v>
      </c>
      <c r="B113" s="9">
        <v>808.8</v>
      </c>
    </row>
    <row r="114" spans="1:2">
      <c r="A114" s="8" t="s">
        <v>561</v>
      </c>
      <c r="B114" s="9">
        <v>1225</v>
      </c>
    </row>
    <row r="115" spans="1:2">
      <c r="A115" s="8" t="s">
        <v>566</v>
      </c>
      <c r="B115" s="9">
        <v>325</v>
      </c>
    </row>
    <row r="116" spans="1:2">
      <c r="A116" s="8" t="s">
        <v>571</v>
      </c>
      <c r="B116" s="9">
        <v>2001.13636363636</v>
      </c>
    </row>
    <row r="117" spans="1:2">
      <c r="A117" s="8" t="s">
        <v>576</v>
      </c>
      <c r="B117" s="9">
        <v>430.681818181818</v>
      </c>
    </row>
    <row r="118" spans="1:2">
      <c r="A118" s="8" t="s">
        <v>581</v>
      </c>
      <c r="B118" s="9">
        <v>1212.5</v>
      </c>
    </row>
    <row r="119" spans="1:2">
      <c r="A119" s="8" t="s">
        <v>586</v>
      </c>
      <c r="B119" s="9">
        <f>C119*0.2</f>
        <v>0</v>
      </c>
    </row>
    <row r="120" spans="1:2">
      <c r="A120" s="8" t="s">
        <v>591</v>
      </c>
      <c r="B120" s="9">
        <f>C120*0.2</f>
        <v>0</v>
      </c>
    </row>
    <row r="121" spans="1:2">
      <c r="A121" s="8" t="s">
        <v>596</v>
      </c>
      <c r="B121" s="9">
        <f>C121*0.2</f>
        <v>0</v>
      </c>
    </row>
    <row r="122" spans="1:2">
      <c r="A122" s="8" t="s">
        <v>601</v>
      </c>
      <c r="B122" s="9">
        <f>C122*0.38</f>
        <v>0</v>
      </c>
    </row>
    <row r="123" spans="1:2">
      <c r="A123" s="8" t="s">
        <v>605</v>
      </c>
      <c r="B123" s="9">
        <f>C123*0.2</f>
        <v>0</v>
      </c>
    </row>
    <row r="124" spans="1:2">
      <c r="A124" s="8" t="s">
        <v>610</v>
      </c>
      <c r="B124" s="9">
        <f>C124*0.38</f>
        <v>0</v>
      </c>
    </row>
    <row r="125" spans="1:2">
      <c r="A125" s="8" t="s">
        <v>615</v>
      </c>
      <c r="B125" s="9">
        <f>C125*0.2</f>
        <v>0</v>
      </c>
    </row>
    <row r="126" spans="1:2">
      <c r="A126" s="8" t="s">
        <v>620</v>
      </c>
      <c r="B126" s="9">
        <f>C126*0.2</f>
        <v>0</v>
      </c>
    </row>
    <row r="127" spans="1:2">
      <c r="A127" s="8" t="s">
        <v>625</v>
      </c>
      <c r="B127" s="9">
        <f>C127*0.2</f>
        <v>0</v>
      </c>
    </row>
    <row r="128" spans="1:2">
      <c r="A128" s="8" t="s">
        <v>630</v>
      </c>
      <c r="B128" s="9">
        <f>C128*0.38</f>
        <v>0</v>
      </c>
    </row>
    <row r="129" spans="1:2">
      <c r="A129" s="8" t="s">
        <v>635</v>
      </c>
      <c r="B129" s="9">
        <f>C129*0.2</f>
        <v>0</v>
      </c>
    </row>
    <row r="130" spans="1:2">
      <c r="A130" s="8" t="s">
        <v>640</v>
      </c>
      <c r="B130" s="9">
        <f>C130*0.2</f>
        <v>0</v>
      </c>
    </row>
    <row r="131" spans="1:2">
      <c r="A131" s="8" t="s">
        <v>645</v>
      </c>
      <c r="B131" s="9">
        <f>C131*0.38</f>
        <v>0</v>
      </c>
    </row>
    <row r="132" spans="1:2">
      <c r="A132" s="8" t="s">
        <v>650</v>
      </c>
      <c r="B132" s="9">
        <f>C132*0.2</f>
        <v>0</v>
      </c>
    </row>
    <row r="133" spans="1:2">
      <c r="A133" s="8" t="s">
        <v>655</v>
      </c>
      <c r="B133" s="9">
        <f>C133*0.2</f>
        <v>0</v>
      </c>
    </row>
    <row r="134" spans="1:2">
      <c r="A134" s="8" t="s">
        <v>660</v>
      </c>
      <c r="B134" s="9">
        <f>C134*0.38</f>
        <v>0</v>
      </c>
    </row>
    <row r="135" spans="1:2">
      <c r="A135" s="8" t="s">
        <v>665</v>
      </c>
      <c r="B135" s="9">
        <f>C135*0.2</f>
        <v>0</v>
      </c>
    </row>
    <row r="136" spans="1:2">
      <c r="A136" s="8" t="s">
        <v>670</v>
      </c>
      <c r="B136" s="9">
        <f>C136*0.38</f>
        <v>0</v>
      </c>
    </row>
    <row r="137" spans="1:2">
      <c r="A137" s="8" t="s">
        <v>675</v>
      </c>
      <c r="B137" s="9">
        <f>C137*0.2</f>
        <v>0</v>
      </c>
    </row>
    <row r="138" spans="1:2">
      <c r="A138" s="8" t="s">
        <v>680</v>
      </c>
      <c r="B138" s="9">
        <f>C138*0.38</f>
        <v>0</v>
      </c>
    </row>
    <row r="139" spans="1:2">
      <c r="A139" s="8" t="s">
        <v>685</v>
      </c>
      <c r="B139" s="9">
        <f>C139*0.2</f>
        <v>0</v>
      </c>
    </row>
    <row r="140" spans="1:2">
      <c r="A140" s="8" t="s">
        <v>690</v>
      </c>
      <c r="B140" s="9">
        <f>C140*0.38</f>
        <v>0</v>
      </c>
    </row>
    <row r="141" spans="1:2">
      <c r="A141" s="8" t="s">
        <v>695</v>
      </c>
      <c r="B141" s="9">
        <f>C141*0.38</f>
        <v>0</v>
      </c>
    </row>
    <row r="142" spans="1:2">
      <c r="A142" s="8" t="s">
        <v>700</v>
      </c>
      <c r="B142" s="9">
        <f>C142*0.2</f>
        <v>0</v>
      </c>
    </row>
    <row r="143" spans="1:2">
      <c r="A143" s="8" t="s">
        <v>705</v>
      </c>
      <c r="B143" s="9">
        <f>C143*0.38</f>
        <v>0</v>
      </c>
    </row>
    <row r="144" spans="1:2">
      <c r="A144" s="8" t="s">
        <v>710</v>
      </c>
      <c r="B144" s="9">
        <f>C144*0.38</f>
        <v>0</v>
      </c>
    </row>
    <row r="145" spans="1:2">
      <c r="A145" s="8" t="s">
        <v>715</v>
      </c>
      <c r="B145" s="9">
        <f>C145*0.2</f>
        <v>0</v>
      </c>
    </row>
    <row r="146" spans="1:2">
      <c r="A146" s="10" t="s">
        <v>720</v>
      </c>
      <c r="B146" s="9">
        <f>C146*0.2</f>
        <v>0</v>
      </c>
    </row>
    <row r="147" spans="1:2">
      <c r="A147" s="8" t="s">
        <v>725</v>
      </c>
      <c r="B147" s="9">
        <f>C147*0.2</f>
        <v>0</v>
      </c>
    </row>
    <row r="148" spans="1:2">
      <c r="A148" s="8" t="s">
        <v>730</v>
      </c>
      <c r="B148" s="9">
        <f>C148*0.38</f>
        <v>0</v>
      </c>
    </row>
    <row r="149" spans="1:2">
      <c r="A149" s="8" t="s">
        <v>735</v>
      </c>
      <c r="B149" s="9">
        <f>C149*0.38</f>
        <v>0</v>
      </c>
    </row>
    <row r="150" spans="1:2">
      <c r="A150" s="8" t="s">
        <v>740</v>
      </c>
      <c r="B150" s="9">
        <f>C150*0.38</f>
        <v>0</v>
      </c>
    </row>
    <row r="151" spans="1:2">
      <c r="A151" s="8" t="s">
        <v>745</v>
      </c>
      <c r="B151" s="9">
        <f>C151*0.1</f>
        <v>0</v>
      </c>
    </row>
    <row r="152" spans="1:2">
      <c r="A152" s="8" t="s">
        <v>750</v>
      </c>
      <c r="B152" s="9">
        <f>C152*0.38</f>
        <v>0</v>
      </c>
    </row>
    <row r="153" spans="1:2">
      <c r="A153" s="8" t="s">
        <v>755</v>
      </c>
      <c r="B153" s="9">
        <f>C153*0.2</f>
        <v>0</v>
      </c>
    </row>
    <row r="154" spans="1:2">
      <c r="A154" s="8" t="s">
        <v>760</v>
      </c>
      <c r="B154" s="9">
        <f>C154*0.38</f>
        <v>0</v>
      </c>
    </row>
    <row r="155" spans="1:2">
      <c r="A155" s="8" t="s">
        <v>765</v>
      </c>
      <c r="B155" s="9">
        <f>C155*0.38</f>
        <v>0</v>
      </c>
    </row>
    <row r="156" spans="1:2">
      <c r="A156" s="8" t="s">
        <v>770</v>
      </c>
      <c r="B156" s="9">
        <f>C156*0.2</f>
        <v>0</v>
      </c>
    </row>
    <row r="157" spans="1:2">
      <c r="A157" s="8" t="s">
        <v>775</v>
      </c>
      <c r="B157" s="9">
        <f>C157*0.38</f>
        <v>0</v>
      </c>
    </row>
    <row r="158" spans="1:2">
      <c r="A158" s="8" t="s">
        <v>780</v>
      </c>
      <c r="B158" s="9">
        <f>C158*0.38</f>
        <v>0</v>
      </c>
    </row>
    <row r="159" spans="1:2">
      <c r="A159" s="8" t="s">
        <v>785</v>
      </c>
      <c r="B159" s="9">
        <f>C159*0.38</f>
        <v>0</v>
      </c>
    </row>
    <row r="160" spans="1:2">
      <c r="A160" s="8" t="s">
        <v>790</v>
      </c>
      <c r="B160" s="9">
        <f>C160*0.38</f>
        <v>0</v>
      </c>
    </row>
    <row r="161" spans="1:2">
      <c r="A161" s="8" t="s">
        <v>795</v>
      </c>
      <c r="B161" s="9">
        <f>C161*0.38</f>
        <v>0</v>
      </c>
    </row>
    <row r="162" spans="1:2">
      <c r="A162" s="8" t="s">
        <v>800</v>
      </c>
      <c r="B162" s="9">
        <f>C162*0.1</f>
        <v>0</v>
      </c>
    </row>
    <row r="163" spans="1:2">
      <c r="A163" s="8" t="s">
        <v>805</v>
      </c>
      <c r="B163" s="9">
        <f>C163*0.1</f>
        <v>0</v>
      </c>
    </row>
    <row r="164" spans="1:2">
      <c r="A164" s="8" t="s">
        <v>810</v>
      </c>
      <c r="B164" s="9">
        <f>C164*0.1</f>
        <v>0</v>
      </c>
    </row>
    <row r="165" spans="1:2">
      <c r="A165" s="8" t="s">
        <v>815</v>
      </c>
      <c r="B165" s="9">
        <f>C165*0.38</f>
        <v>0</v>
      </c>
    </row>
    <row r="166" spans="1:2">
      <c r="A166" s="8" t="s">
        <v>820</v>
      </c>
      <c r="B166" s="9">
        <f>C166*0.38</f>
        <v>0</v>
      </c>
    </row>
    <row r="167" spans="1:2">
      <c r="A167" s="8" t="s">
        <v>824</v>
      </c>
      <c r="B167" s="9">
        <f>C167*0.38</f>
        <v>0</v>
      </c>
    </row>
    <row r="168" spans="1:2">
      <c r="A168" s="8" t="s">
        <v>828</v>
      </c>
      <c r="B168" s="9">
        <f>C168*0.38</f>
        <v>0</v>
      </c>
    </row>
    <row r="169" spans="1:2">
      <c r="A169" s="8" t="s">
        <v>833</v>
      </c>
      <c r="B169" s="9">
        <f>C169*0.38</f>
        <v>0</v>
      </c>
    </row>
    <row r="170" spans="1:2">
      <c r="A170" s="8" t="s">
        <v>838</v>
      </c>
      <c r="B170" s="9">
        <f>C170*0.1</f>
        <v>0</v>
      </c>
    </row>
    <row r="171" spans="1:2">
      <c r="A171" s="8" t="s">
        <v>843</v>
      </c>
      <c r="B171" s="9">
        <f>C171*0.38</f>
        <v>0</v>
      </c>
    </row>
    <row r="172" spans="1:2">
      <c r="A172" s="8" t="s">
        <v>848</v>
      </c>
      <c r="B172" s="9">
        <f>C172*0.38</f>
        <v>0</v>
      </c>
    </row>
    <row r="173" spans="1:2">
      <c r="A173" s="8" t="s">
        <v>853</v>
      </c>
      <c r="B173" s="9">
        <f>C173*0.2</f>
        <v>0</v>
      </c>
    </row>
    <row r="174" spans="1:2">
      <c r="A174" s="8" t="s">
        <v>858</v>
      </c>
      <c r="B174" s="9">
        <f>C174*0.2</f>
        <v>0</v>
      </c>
    </row>
    <row r="175" spans="1:2">
      <c r="A175" s="10" t="s">
        <v>863</v>
      </c>
      <c r="B175" s="9">
        <f>C175*0.38</f>
        <v>0</v>
      </c>
    </row>
    <row r="176" spans="1:2">
      <c r="A176" s="8" t="s">
        <v>868</v>
      </c>
      <c r="B176" s="9">
        <f>C176*0.38</f>
        <v>0</v>
      </c>
    </row>
    <row r="177" spans="1:2">
      <c r="A177" s="10" t="s">
        <v>873</v>
      </c>
      <c r="B177" s="9">
        <f>C177*0.38</f>
        <v>0</v>
      </c>
    </row>
    <row r="178" spans="1:2">
      <c r="A178" s="8" t="s">
        <v>878</v>
      </c>
      <c r="B178" s="9">
        <f>C178*0.38</f>
        <v>0</v>
      </c>
    </row>
    <row r="179" spans="1:2">
      <c r="A179" s="8" t="s">
        <v>883</v>
      </c>
      <c r="B179" s="9">
        <f>C179*0.38</f>
        <v>0</v>
      </c>
    </row>
    <row r="180" spans="1:2">
      <c r="A180" s="8" t="s">
        <v>888</v>
      </c>
      <c r="B180" s="9">
        <f t="shared" ref="B180:B185" si="0">C180*0.2</f>
        <v>0</v>
      </c>
    </row>
    <row r="181" spans="1:2">
      <c r="A181" s="8" t="s">
        <v>893</v>
      </c>
      <c r="B181" s="9">
        <f t="shared" si="0"/>
        <v>0</v>
      </c>
    </row>
    <row r="182" spans="1:2">
      <c r="A182" s="8" t="s">
        <v>898</v>
      </c>
      <c r="B182" s="9">
        <f t="shared" si="0"/>
        <v>0</v>
      </c>
    </row>
    <row r="183" spans="1:2">
      <c r="A183" s="10" t="s">
        <v>903</v>
      </c>
      <c r="B183" s="9">
        <f t="shared" si="0"/>
        <v>0</v>
      </c>
    </row>
    <row r="184" spans="1:2">
      <c r="A184" s="8" t="s">
        <v>908</v>
      </c>
      <c r="B184" s="9">
        <f t="shared" si="0"/>
        <v>0</v>
      </c>
    </row>
    <row r="185" spans="1:2">
      <c r="A185" s="8" t="s">
        <v>913</v>
      </c>
      <c r="B185" s="9">
        <f t="shared" si="0"/>
        <v>0</v>
      </c>
    </row>
    <row r="186" spans="1:2">
      <c r="A186" s="8" t="s">
        <v>918</v>
      </c>
      <c r="B186" s="9">
        <f>C186*0.38</f>
        <v>0</v>
      </c>
    </row>
    <row r="187" spans="1:2">
      <c r="A187" s="10" t="s">
        <v>923</v>
      </c>
      <c r="B187" s="9">
        <f>C187*0.2</f>
        <v>0</v>
      </c>
    </row>
    <row r="188" spans="1:2">
      <c r="A188" s="8" t="s">
        <v>928</v>
      </c>
      <c r="B188" s="9">
        <f>C188*0.1</f>
        <v>0</v>
      </c>
    </row>
    <row r="189" spans="1:2">
      <c r="A189" s="8" t="s">
        <v>933</v>
      </c>
      <c r="B189" s="9">
        <f>C189*0.2</f>
        <v>0</v>
      </c>
    </row>
    <row r="190" spans="1:2">
      <c r="A190" s="8" t="s">
        <v>938</v>
      </c>
      <c r="B190" s="9">
        <f>C190*0.2</f>
        <v>0</v>
      </c>
    </row>
    <row r="191" spans="1:2">
      <c r="A191" s="8" t="s">
        <v>943</v>
      </c>
      <c r="B191" s="9">
        <f>C191*0.2</f>
        <v>0</v>
      </c>
    </row>
    <row r="192" spans="1:2">
      <c r="A192" s="8" t="s">
        <v>948</v>
      </c>
      <c r="B192" s="9">
        <f>C192*0.2</f>
        <v>0</v>
      </c>
    </row>
    <row r="193" spans="1:2">
      <c r="A193" s="8" t="s">
        <v>953</v>
      </c>
      <c r="B193" s="9">
        <f>C193*0.2</f>
        <v>0</v>
      </c>
    </row>
    <row r="194" spans="1:2">
      <c r="A194" s="8" t="s">
        <v>958</v>
      </c>
      <c r="B194" s="9">
        <f>C194*0.1</f>
        <v>0</v>
      </c>
    </row>
    <row r="195" spans="1:2">
      <c r="A195" s="8" t="s">
        <v>963</v>
      </c>
      <c r="B195" s="9">
        <f>C195*0.38</f>
        <v>0</v>
      </c>
    </row>
    <row r="196" spans="1:2">
      <c r="A196" s="8" t="s">
        <v>968</v>
      </c>
      <c r="B196" s="9">
        <f>C196*0.2</f>
        <v>0</v>
      </c>
    </row>
    <row r="197" spans="1:2">
      <c r="A197" s="8" t="s">
        <v>973</v>
      </c>
      <c r="B197" s="9">
        <f>C197*0.1</f>
        <v>0</v>
      </c>
    </row>
    <row r="198" spans="1:2">
      <c r="A198" s="8" t="s">
        <v>978</v>
      </c>
      <c r="B198" s="9">
        <f>C198*0.38</f>
        <v>0</v>
      </c>
    </row>
    <row r="199" spans="1:2">
      <c r="A199" s="10" t="s">
        <v>983</v>
      </c>
      <c r="B199" s="9">
        <f>C199*0.38</f>
        <v>0</v>
      </c>
    </row>
    <row r="200" spans="1:2">
      <c r="A200" s="8" t="s">
        <v>988</v>
      </c>
      <c r="B200" s="9">
        <f>C200*0.38</f>
        <v>0</v>
      </c>
    </row>
    <row r="201" spans="1:2">
      <c r="A201" s="8" t="s">
        <v>993</v>
      </c>
      <c r="B201" s="9">
        <f t="shared" ref="B201:B207" si="1">C201*0.2</f>
        <v>0</v>
      </c>
    </row>
    <row r="202" spans="1:2">
      <c r="A202" s="8" t="s">
        <v>998</v>
      </c>
      <c r="B202" s="9">
        <f t="shared" si="1"/>
        <v>0</v>
      </c>
    </row>
    <row r="203" spans="1:2">
      <c r="A203" s="8" t="s">
        <v>1003</v>
      </c>
      <c r="B203" s="9">
        <f t="shared" si="1"/>
        <v>0</v>
      </c>
    </row>
    <row r="204" spans="1:2">
      <c r="A204" s="8" t="s">
        <v>1008</v>
      </c>
      <c r="B204" s="9">
        <f t="shared" si="1"/>
        <v>0</v>
      </c>
    </row>
    <row r="205" spans="1:2">
      <c r="A205" s="8" t="s">
        <v>1013</v>
      </c>
      <c r="B205" s="9">
        <f t="shared" si="1"/>
        <v>0</v>
      </c>
    </row>
    <row r="206" spans="1:2">
      <c r="A206" s="8" t="s">
        <v>1018</v>
      </c>
      <c r="B206" s="9">
        <f t="shared" si="1"/>
        <v>0</v>
      </c>
    </row>
    <row r="207" spans="1:2">
      <c r="A207" s="8" t="s">
        <v>1023</v>
      </c>
      <c r="B207" s="9">
        <f t="shared" si="1"/>
        <v>0</v>
      </c>
    </row>
    <row r="208" spans="1:2">
      <c r="A208" s="8" t="s">
        <v>1028</v>
      </c>
      <c r="B208" s="9">
        <f>C208*0.1</f>
        <v>0</v>
      </c>
    </row>
    <row r="209" spans="1:2">
      <c r="A209" s="8" t="s">
        <v>1033</v>
      </c>
      <c r="B209" s="9">
        <f>C209*0.2</f>
        <v>0</v>
      </c>
    </row>
    <row r="210" spans="1:2">
      <c r="A210" s="8" t="s">
        <v>1037</v>
      </c>
      <c r="B210" s="9">
        <f>C210*0.38</f>
        <v>0</v>
      </c>
    </row>
    <row r="211" spans="1:2">
      <c r="A211" s="8" t="s">
        <v>1042</v>
      </c>
      <c r="B211" s="9">
        <f>C211*0.1</f>
        <v>0</v>
      </c>
    </row>
    <row r="212" spans="1:2">
      <c r="A212" s="8" t="s">
        <v>1047</v>
      </c>
      <c r="B212" s="9">
        <f>C212*0.38</f>
        <v>0</v>
      </c>
    </row>
    <row r="213" spans="1:2">
      <c r="A213" s="10" t="s">
        <v>1051</v>
      </c>
      <c r="B213" s="9">
        <f>C213*0.2</f>
        <v>0</v>
      </c>
    </row>
    <row r="214" spans="1:2">
      <c r="A214" s="8" t="s">
        <v>1056</v>
      </c>
      <c r="B214" s="9">
        <f>C214*0.2</f>
        <v>0</v>
      </c>
    </row>
    <row r="215" spans="1:2">
      <c r="A215" s="8" t="s">
        <v>1061</v>
      </c>
      <c r="B215" s="9">
        <f>C215*0.2</f>
        <v>0</v>
      </c>
    </row>
    <row r="216" spans="1:2">
      <c r="A216" s="10" t="s">
        <v>1066</v>
      </c>
      <c r="B216" s="9">
        <f>C216*0.2</f>
        <v>0</v>
      </c>
    </row>
    <row r="217" spans="1:2">
      <c r="A217" s="10" t="s">
        <v>1071</v>
      </c>
      <c r="B217" s="9">
        <f>C217*0.2</f>
        <v>0</v>
      </c>
    </row>
    <row r="218" spans="1:2">
      <c r="A218" s="8" t="s">
        <v>1076</v>
      </c>
      <c r="B218" s="9">
        <f>C218*0.38</f>
        <v>0</v>
      </c>
    </row>
    <row r="219" spans="1:2">
      <c r="A219" s="10" t="s">
        <v>1080</v>
      </c>
      <c r="B219" s="9">
        <f>C219*0.2</f>
        <v>0</v>
      </c>
    </row>
    <row r="220" spans="1:2">
      <c r="A220" s="8" t="s">
        <v>1085</v>
      </c>
      <c r="B220" s="9">
        <f>C220*0.2</f>
        <v>0</v>
      </c>
    </row>
    <row r="221" spans="1:2">
      <c r="A221" s="8" t="s">
        <v>1090</v>
      </c>
      <c r="B221" s="9">
        <f>C221*0.2</f>
        <v>0</v>
      </c>
    </row>
    <row r="222" spans="1:2">
      <c r="A222" s="8" t="s">
        <v>1095</v>
      </c>
      <c r="B222" s="9">
        <f>C222*0.2</f>
        <v>0</v>
      </c>
    </row>
    <row r="223" spans="1:2">
      <c r="A223" s="10" t="s">
        <v>1100</v>
      </c>
      <c r="B223" s="9">
        <f>C223*0.38</f>
        <v>0</v>
      </c>
    </row>
    <row r="224" spans="1:2">
      <c r="A224" s="10" t="s">
        <v>1105</v>
      </c>
      <c r="B224" s="9">
        <f>C224*0.38</f>
        <v>0</v>
      </c>
    </row>
    <row r="225" spans="1:2">
      <c r="A225" s="8" t="s">
        <v>1109</v>
      </c>
      <c r="B225" s="9">
        <f>C225*0.2</f>
        <v>0</v>
      </c>
    </row>
    <row r="226" spans="1:2">
      <c r="A226" s="8" t="s">
        <v>1114</v>
      </c>
      <c r="B226" s="9">
        <f>C226*0.2</f>
        <v>0</v>
      </c>
    </row>
    <row r="227" spans="1:2">
      <c r="A227" s="8" t="s">
        <v>1119</v>
      </c>
      <c r="B227" s="9">
        <f>C227*0.2</f>
        <v>0</v>
      </c>
    </row>
    <row r="228" spans="1:2">
      <c r="A228" s="8" t="s">
        <v>1124</v>
      </c>
      <c r="B228" s="9">
        <f>C228*0.2</f>
        <v>0</v>
      </c>
    </row>
    <row r="229" spans="1:2">
      <c r="A229" s="8" t="s">
        <v>1129</v>
      </c>
      <c r="B229" s="9">
        <f>C229*0.1</f>
        <v>0</v>
      </c>
    </row>
    <row r="230" spans="1:2">
      <c r="A230" s="8" t="s">
        <v>1134</v>
      </c>
      <c r="B230" s="9">
        <f>C230*0.2</f>
        <v>0</v>
      </c>
    </row>
    <row r="231" spans="1:2">
      <c r="A231" s="8" t="s">
        <v>1139</v>
      </c>
      <c r="B231" s="9">
        <f>C231*0.2</f>
        <v>0</v>
      </c>
    </row>
    <row r="232" spans="1:2">
      <c r="A232" s="8" t="s">
        <v>1144</v>
      </c>
      <c r="B232" s="9">
        <f>C232*0.2</f>
        <v>0</v>
      </c>
    </row>
    <row r="233" spans="1:2">
      <c r="A233" s="8" t="s">
        <v>1149</v>
      </c>
      <c r="B233" s="9">
        <f>C233*0.38</f>
        <v>0</v>
      </c>
    </row>
    <row r="234" spans="1:2">
      <c r="A234" s="8" t="s">
        <v>1154</v>
      </c>
      <c r="B234" s="9">
        <f>C234*0.2</f>
        <v>0</v>
      </c>
    </row>
    <row r="235" spans="1:2">
      <c r="A235" s="8" t="s">
        <v>1159</v>
      </c>
      <c r="B235" s="9">
        <f>C235*0.2</f>
        <v>0</v>
      </c>
    </row>
    <row r="236" spans="1:2">
      <c r="A236" s="10" t="s">
        <v>1164</v>
      </c>
      <c r="B236" s="9">
        <f>C236*0.2</f>
        <v>0</v>
      </c>
    </row>
    <row r="237" spans="1:2">
      <c r="A237" s="8" t="s">
        <v>1169</v>
      </c>
      <c r="B237" s="9">
        <f>C237*0.1</f>
        <v>0</v>
      </c>
    </row>
    <row r="238" spans="1:2">
      <c r="A238" s="8" t="s">
        <v>1173</v>
      </c>
      <c r="B238" s="9">
        <f>C238*0.2</f>
        <v>0</v>
      </c>
    </row>
    <row r="239" spans="1:2">
      <c r="A239" s="8" t="s">
        <v>1178</v>
      </c>
      <c r="B239" s="9">
        <f>C239*0.38</f>
        <v>0</v>
      </c>
    </row>
    <row r="240" spans="1:2">
      <c r="A240" s="8" t="s">
        <v>1183</v>
      </c>
      <c r="B240" s="9">
        <f>C240*0.38</f>
        <v>0</v>
      </c>
    </row>
    <row r="241" spans="1:2">
      <c r="A241" s="8" t="s">
        <v>1188</v>
      </c>
      <c r="B241" s="9">
        <f>C241*0.1</f>
        <v>0</v>
      </c>
    </row>
    <row r="242" spans="1:2">
      <c r="A242" s="8" t="s">
        <v>1193</v>
      </c>
      <c r="B242" s="9">
        <f>C242*0.38</f>
        <v>0</v>
      </c>
    </row>
    <row r="243" spans="1:2">
      <c r="A243" s="8" t="s">
        <v>1198</v>
      </c>
      <c r="B243" s="9">
        <f>C243*0.38</f>
        <v>0</v>
      </c>
    </row>
    <row r="244" spans="1:2">
      <c r="A244" s="8" t="s">
        <v>1203</v>
      </c>
      <c r="B244" s="9">
        <f>C244*0.2</f>
        <v>0</v>
      </c>
    </row>
    <row r="245" spans="1:2">
      <c r="A245" s="8" t="s">
        <v>1208</v>
      </c>
      <c r="B245" s="9">
        <f t="shared" ref="B245:B252" si="2">C245*0.38</f>
        <v>0</v>
      </c>
    </row>
    <row r="246" spans="1:2">
      <c r="A246" s="8" t="s">
        <v>1213</v>
      </c>
      <c r="B246" s="9">
        <f t="shared" si="2"/>
        <v>0</v>
      </c>
    </row>
    <row r="247" spans="1:2">
      <c r="A247" s="8" t="s">
        <v>1217</v>
      </c>
      <c r="B247" s="9">
        <f t="shared" si="2"/>
        <v>0</v>
      </c>
    </row>
    <row r="248" spans="1:2">
      <c r="A248" s="8" t="s">
        <v>1221</v>
      </c>
      <c r="B248" s="9">
        <f t="shared" si="2"/>
        <v>0</v>
      </c>
    </row>
    <row r="249" spans="1:2">
      <c r="A249" s="8" t="s">
        <v>1226</v>
      </c>
      <c r="B249" s="9">
        <f t="shared" si="2"/>
        <v>0</v>
      </c>
    </row>
    <row r="250" spans="1:2">
      <c r="A250" s="8" t="s">
        <v>1230</v>
      </c>
      <c r="B250" s="9">
        <f t="shared" si="2"/>
        <v>0</v>
      </c>
    </row>
    <row r="251" spans="1:2">
      <c r="A251" s="8" t="s">
        <v>1235</v>
      </c>
      <c r="B251" s="9">
        <f t="shared" si="2"/>
        <v>0</v>
      </c>
    </row>
    <row r="252" spans="1:2">
      <c r="A252" s="8" t="s">
        <v>1240</v>
      </c>
      <c r="B252" s="9">
        <f t="shared" si="2"/>
        <v>0</v>
      </c>
    </row>
    <row r="253" spans="1:2">
      <c r="A253" s="8" t="s">
        <v>1245</v>
      </c>
      <c r="B253" s="9">
        <f>C253*0.2</f>
        <v>0</v>
      </c>
    </row>
    <row r="254" spans="1:2">
      <c r="A254" s="8" t="s">
        <v>1250</v>
      </c>
      <c r="B254" s="9">
        <f>C254*0.38</f>
        <v>0</v>
      </c>
    </row>
    <row r="255" spans="1:2">
      <c r="A255" s="8" t="s">
        <v>1255</v>
      </c>
      <c r="B255" s="9">
        <f>C255*0.1</f>
        <v>0</v>
      </c>
    </row>
    <row r="256" spans="1:2">
      <c r="A256" s="8" t="s">
        <v>1260</v>
      </c>
      <c r="B256" s="9">
        <f>C256*0.2</f>
        <v>0</v>
      </c>
    </row>
    <row r="257" spans="1:2">
      <c r="A257" s="8" t="s">
        <v>1265</v>
      </c>
      <c r="B257" s="9">
        <f>C257*0.2</f>
        <v>0</v>
      </c>
    </row>
    <row r="258" spans="1:2">
      <c r="A258" s="8" t="s">
        <v>1269</v>
      </c>
      <c r="B258" s="9">
        <f>C258*0.2</f>
        <v>0</v>
      </c>
    </row>
    <row r="259" spans="1:2">
      <c r="A259" s="8" t="s">
        <v>1273</v>
      </c>
      <c r="B259" s="9">
        <f>C259*0.38</f>
        <v>0</v>
      </c>
    </row>
    <row r="260" spans="1:2">
      <c r="A260" s="8" t="s">
        <v>1278</v>
      </c>
      <c r="B260" s="9">
        <f>C260*0.38</f>
        <v>0</v>
      </c>
    </row>
    <row r="261" spans="1:2">
      <c r="A261" s="8" t="s">
        <v>1283</v>
      </c>
      <c r="B261" s="9">
        <f>C261*0.38</f>
        <v>0</v>
      </c>
    </row>
    <row r="262" spans="1:2">
      <c r="A262" s="8" t="s">
        <v>1288</v>
      </c>
      <c r="B262" s="9">
        <f>C262*0.38</f>
        <v>0</v>
      </c>
    </row>
    <row r="263" spans="1:2">
      <c r="A263" s="8" t="s">
        <v>1293</v>
      </c>
      <c r="B263" s="9">
        <f>C263*0.2</f>
        <v>0</v>
      </c>
    </row>
    <row r="264" spans="1:2">
      <c r="A264" s="8" t="s">
        <v>1298</v>
      </c>
      <c r="B264" s="9">
        <f>C264*0.38</f>
        <v>0</v>
      </c>
    </row>
    <row r="265" spans="1:2">
      <c r="A265" s="8" t="s">
        <v>1301</v>
      </c>
      <c r="B265" s="9">
        <f>C265*0.38</f>
        <v>0</v>
      </c>
    </row>
    <row r="266" spans="1:2">
      <c r="A266" s="8" t="s">
        <v>1305</v>
      </c>
      <c r="B266" s="9">
        <f>C266*0.2</f>
        <v>0</v>
      </c>
    </row>
    <row r="267" spans="1:2">
      <c r="A267" s="8" t="s">
        <v>1310</v>
      </c>
      <c r="B267" s="9">
        <f>C267*0.38</f>
        <v>0</v>
      </c>
    </row>
    <row r="268" spans="1:2">
      <c r="A268" s="8" t="s">
        <v>1315</v>
      </c>
      <c r="B268" s="9">
        <f>C268*0.38</f>
        <v>0</v>
      </c>
    </row>
    <row r="269" spans="1:2">
      <c r="A269" s="8" t="s">
        <v>1320</v>
      </c>
      <c r="B269" s="9">
        <f>C269*0.38</f>
        <v>0</v>
      </c>
    </row>
    <row r="270" spans="1:2">
      <c r="A270" s="8" t="s">
        <v>1325</v>
      </c>
      <c r="B270" s="9">
        <f>C270*0.38</f>
        <v>0</v>
      </c>
    </row>
    <row r="271" spans="1:2">
      <c r="A271" s="8" t="s">
        <v>1329</v>
      </c>
      <c r="B271" s="9">
        <f>C271*0.2</f>
        <v>0</v>
      </c>
    </row>
    <row r="272" spans="1:2">
      <c r="A272" s="8" t="s">
        <v>1334</v>
      </c>
      <c r="B272" s="9">
        <f>C272*0.1</f>
        <v>0</v>
      </c>
    </row>
    <row r="273" spans="1:2">
      <c r="A273" s="8" t="s">
        <v>1339</v>
      </c>
      <c r="B273" s="9">
        <f>C273*0.2</f>
        <v>0</v>
      </c>
    </row>
    <row r="274" spans="1:2">
      <c r="A274" s="8" t="s">
        <v>1344</v>
      </c>
      <c r="B274" s="9">
        <f>C274*0.2</f>
        <v>0</v>
      </c>
    </row>
    <row r="275" spans="1:2">
      <c r="A275" s="8" t="s">
        <v>1349</v>
      </c>
      <c r="B275" s="9">
        <f>C275*0.2</f>
        <v>0</v>
      </c>
    </row>
    <row r="276" spans="1:2">
      <c r="A276" s="8" t="s">
        <v>1354</v>
      </c>
      <c r="B276" s="9">
        <f>C276*0.38</f>
        <v>0</v>
      </c>
    </row>
    <row r="277" spans="1:2">
      <c r="A277" s="8" t="s">
        <v>1359</v>
      </c>
      <c r="B277" s="9">
        <f>C277*0.38</f>
        <v>0</v>
      </c>
    </row>
    <row r="278" spans="1:2">
      <c r="A278" s="8" t="s">
        <v>1364</v>
      </c>
      <c r="B278" s="9">
        <f>C278*0.2</f>
        <v>0</v>
      </c>
    </row>
    <row r="279" spans="1:2">
      <c r="A279" s="8" t="s">
        <v>1369</v>
      </c>
      <c r="B279" s="9">
        <f>C279*0.38</f>
        <v>0</v>
      </c>
    </row>
    <row r="280" spans="1:2">
      <c r="A280" s="8" t="s">
        <v>1374</v>
      </c>
      <c r="B280" s="9">
        <f>C280*0.38</f>
        <v>0</v>
      </c>
    </row>
    <row r="281" spans="1:2">
      <c r="A281" s="8" t="s">
        <v>1379</v>
      </c>
      <c r="B281" s="9">
        <f>C281*0.2</f>
        <v>0</v>
      </c>
    </row>
    <row r="282" spans="1:2">
      <c r="A282" s="8" t="s">
        <v>1384</v>
      </c>
      <c r="B282" s="9">
        <f>C282*0.2</f>
        <v>0</v>
      </c>
    </row>
    <row r="283" spans="1:2">
      <c r="A283" s="8" t="s">
        <v>1388</v>
      </c>
      <c r="B283" s="9">
        <f>C283*0.2</f>
        <v>0</v>
      </c>
    </row>
    <row r="284" spans="1:2">
      <c r="A284" s="8" t="s">
        <v>1393</v>
      </c>
      <c r="B284" s="9">
        <f>C284*0.2</f>
        <v>0</v>
      </c>
    </row>
    <row r="285" spans="1:2">
      <c r="A285" s="8" t="s">
        <v>1398</v>
      </c>
      <c r="B285" s="9">
        <f t="shared" ref="B285:B290" si="3">C285*0.38</f>
        <v>0</v>
      </c>
    </row>
    <row r="286" spans="1:2">
      <c r="A286" s="8" t="s">
        <v>1403</v>
      </c>
      <c r="B286" s="9">
        <f t="shared" si="3"/>
        <v>0</v>
      </c>
    </row>
    <row r="287" spans="1:2">
      <c r="A287" s="8" t="s">
        <v>1408</v>
      </c>
      <c r="B287" s="9">
        <f t="shared" si="3"/>
        <v>0</v>
      </c>
    </row>
    <row r="288" spans="1:2">
      <c r="A288" s="8" t="s">
        <v>1413</v>
      </c>
      <c r="B288" s="9">
        <f t="shared" si="3"/>
        <v>0</v>
      </c>
    </row>
    <row r="289" spans="1:2">
      <c r="A289" s="8" t="s">
        <v>1418</v>
      </c>
      <c r="B289" s="9">
        <f t="shared" si="3"/>
        <v>0</v>
      </c>
    </row>
    <row r="290" spans="1:2">
      <c r="A290" s="8" t="s">
        <v>1423</v>
      </c>
      <c r="B290" s="9">
        <f t="shared" si="3"/>
        <v>0</v>
      </c>
    </row>
    <row r="291" spans="1:2">
      <c r="A291" s="8" t="s">
        <v>1428</v>
      </c>
      <c r="B291" s="9">
        <f>C291*0.2</f>
        <v>0</v>
      </c>
    </row>
    <row r="292" spans="1:2">
      <c r="A292" s="8" t="s">
        <v>1433</v>
      </c>
      <c r="B292" s="9">
        <f>C292*0.38</f>
        <v>0</v>
      </c>
    </row>
    <row r="293" spans="1:2">
      <c r="A293" s="8" t="s">
        <v>1438</v>
      </c>
      <c r="B293" s="9">
        <f>C293*0.38</f>
        <v>0</v>
      </c>
    </row>
    <row r="294" spans="1:2">
      <c r="A294" s="8" t="s">
        <v>1443</v>
      </c>
      <c r="B294" s="9">
        <f t="shared" ref="B294:B299" si="4">C294*0.2</f>
        <v>0</v>
      </c>
    </row>
    <row r="295" spans="1:2">
      <c r="A295" s="8" t="s">
        <v>1448</v>
      </c>
      <c r="B295" s="9">
        <f t="shared" si="4"/>
        <v>0</v>
      </c>
    </row>
    <row r="296" spans="1:2">
      <c r="A296" s="8" t="s">
        <v>1453</v>
      </c>
      <c r="B296" s="9">
        <f t="shared" si="4"/>
        <v>0</v>
      </c>
    </row>
    <row r="297" spans="1:2">
      <c r="A297" s="8" t="s">
        <v>1458</v>
      </c>
      <c r="B297" s="9">
        <f t="shared" si="4"/>
        <v>0</v>
      </c>
    </row>
    <row r="298" spans="1:2">
      <c r="A298" s="8" t="s">
        <v>1463</v>
      </c>
      <c r="B298" s="9">
        <f t="shared" si="4"/>
        <v>0</v>
      </c>
    </row>
    <row r="299" spans="1:2">
      <c r="A299" s="8" t="s">
        <v>1468</v>
      </c>
      <c r="B299" s="9">
        <f t="shared" si="4"/>
        <v>0</v>
      </c>
    </row>
    <row r="300" spans="1:2">
      <c r="A300" s="8" t="s">
        <v>1473</v>
      </c>
      <c r="B300" s="9">
        <f>C300*0.38</f>
        <v>0</v>
      </c>
    </row>
    <row r="301" spans="1:2">
      <c r="A301" s="8" t="s">
        <v>1478</v>
      </c>
      <c r="B301" s="9">
        <f>C301*0.2</f>
        <v>0</v>
      </c>
    </row>
    <row r="302" spans="1:2">
      <c r="A302" s="8" t="s">
        <v>1483</v>
      </c>
      <c r="B302" s="9">
        <f>C302*0.2</f>
        <v>0</v>
      </c>
    </row>
    <row r="303" spans="1:2">
      <c r="A303" s="8" t="s">
        <v>1488</v>
      </c>
      <c r="B303" s="9">
        <f>C303*0.38</f>
        <v>0</v>
      </c>
    </row>
    <row r="304" spans="1:2">
      <c r="A304" s="8" t="s">
        <v>1493</v>
      </c>
      <c r="B304" s="9">
        <f>C304*0.38</f>
        <v>0</v>
      </c>
    </row>
    <row r="305" spans="1:2">
      <c r="A305" s="8" t="s">
        <v>1498</v>
      </c>
      <c r="B305" s="9">
        <f>C305*0.2</f>
        <v>0</v>
      </c>
    </row>
    <row r="306" spans="1:2">
      <c r="A306" s="8" t="s">
        <v>1503</v>
      </c>
      <c r="B306" s="9">
        <f>C306*0.1</f>
        <v>0</v>
      </c>
    </row>
    <row r="307" spans="1:2">
      <c r="A307" s="8" t="s">
        <v>1508</v>
      </c>
      <c r="B307" s="9">
        <f>C307*0.38</f>
        <v>0</v>
      </c>
    </row>
    <row r="308" spans="1:2">
      <c r="A308" s="8" t="s">
        <v>1513</v>
      </c>
      <c r="B308" s="9">
        <v>500</v>
      </c>
    </row>
    <row r="309" spans="1:2">
      <c r="A309" s="8" t="s">
        <v>1518</v>
      </c>
      <c r="B309" s="9">
        <f>C309*0.1</f>
        <v>0</v>
      </c>
    </row>
    <row r="310" spans="1:2">
      <c r="A310" s="8" t="s">
        <v>1523</v>
      </c>
      <c r="B310" s="9">
        <f>C310*0.2</f>
        <v>0</v>
      </c>
    </row>
    <row r="311" spans="1:2">
      <c r="A311" s="8" t="s">
        <v>1528</v>
      </c>
      <c r="B311" s="9">
        <v>1406.81818181818</v>
      </c>
    </row>
    <row r="312" spans="1:2">
      <c r="A312" s="8" t="s">
        <v>1533</v>
      </c>
      <c r="B312" s="9">
        <v>990.4</v>
      </c>
    </row>
    <row r="313" spans="1:2">
      <c r="A313" s="8" t="s">
        <v>1537</v>
      </c>
      <c r="B313" s="9">
        <v>1530.68181818182</v>
      </c>
    </row>
    <row r="314" spans="1:2">
      <c r="A314" s="8" t="s">
        <v>1542</v>
      </c>
      <c r="B314" s="9">
        <v>450</v>
      </c>
    </row>
    <row r="315" spans="1:2">
      <c r="A315" s="8" t="s">
        <v>1547</v>
      </c>
      <c r="B315" s="9">
        <v>946.590909090909</v>
      </c>
    </row>
    <row r="316" spans="1:2">
      <c r="A316" s="8" t="s">
        <v>1552</v>
      </c>
      <c r="B316" s="9">
        <f>C316*0.1</f>
        <v>0</v>
      </c>
    </row>
    <row r="317" spans="1:2">
      <c r="A317" s="8" t="s">
        <v>1557</v>
      </c>
      <c r="B317" s="9">
        <f>C317*0.1</f>
        <v>0</v>
      </c>
    </row>
    <row r="318" spans="1:2">
      <c r="A318" s="8" t="s">
        <v>1562</v>
      </c>
      <c r="B318" s="9">
        <v>1546.4</v>
      </c>
    </row>
    <row r="319" spans="1:2">
      <c r="A319" s="8" t="s">
        <v>1566</v>
      </c>
      <c r="B319" s="9">
        <v>1207.2</v>
      </c>
    </row>
    <row r="320" spans="1:2">
      <c r="A320" s="8" t="s">
        <v>1570</v>
      </c>
      <c r="B320" s="9">
        <v>1008.8</v>
      </c>
    </row>
    <row r="321" spans="1:2">
      <c r="A321" s="10" t="s">
        <v>1574</v>
      </c>
      <c r="B321" s="9">
        <v>1215.90909090909</v>
      </c>
    </row>
    <row r="322" spans="1:2">
      <c r="A322" s="8" t="s">
        <v>1579</v>
      </c>
      <c r="B322" s="9">
        <f>C322*0.2</f>
        <v>0</v>
      </c>
    </row>
    <row r="323" spans="1:2">
      <c r="A323" s="8" t="s">
        <v>1584</v>
      </c>
      <c r="B323" s="9">
        <f>C323*0.2</f>
        <v>0</v>
      </c>
    </row>
    <row r="324" spans="1:2">
      <c r="A324" s="8" t="s">
        <v>1588</v>
      </c>
      <c r="B324" s="9">
        <v>1270.45454545455</v>
      </c>
    </row>
    <row r="325" spans="1:2">
      <c r="A325" s="8" t="s">
        <v>1593</v>
      </c>
      <c r="B325" s="9">
        <v>1270.45454545455</v>
      </c>
    </row>
    <row r="326" spans="1:2">
      <c r="A326" s="8" t="s">
        <v>1597</v>
      </c>
      <c r="B326" s="9">
        <f>C326*0.2</f>
        <v>0</v>
      </c>
    </row>
    <row r="327" spans="1:2">
      <c r="A327" s="8" t="s">
        <v>1602</v>
      </c>
      <c r="B327" s="9">
        <v>2403.40909090909</v>
      </c>
    </row>
    <row r="328" spans="1:2">
      <c r="A328" s="8" t="s">
        <v>1607</v>
      </c>
      <c r="B328" s="9">
        <v>2403.40909090909</v>
      </c>
    </row>
    <row r="329" spans="1:2">
      <c r="A329" s="8" t="s">
        <v>1610</v>
      </c>
      <c r="B329" s="9">
        <v>1759.09090909091</v>
      </c>
    </row>
    <row r="330" spans="1:2">
      <c r="A330" s="8" t="s">
        <v>1613</v>
      </c>
      <c r="B330" s="9">
        <v>1556.81818181818</v>
      </c>
    </row>
    <row r="331" spans="1:2">
      <c r="A331" s="8" t="s">
        <v>1618</v>
      </c>
      <c r="B331" s="9">
        <v>4215.90909090909</v>
      </c>
    </row>
    <row r="332" spans="1:2">
      <c r="A332" s="8" t="s">
        <v>1623</v>
      </c>
      <c r="B332" s="9">
        <v>1897.72727272727</v>
      </c>
    </row>
    <row r="333" spans="1:2">
      <c r="A333" s="8" t="s">
        <v>1628</v>
      </c>
      <c r="B333" s="9">
        <v>550</v>
      </c>
    </row>
    <row r="334" spans="1:2">
      <c r="A334" s="8" t="s">
        <v>1633</v>
      </c>
      <c r="B334" s="9">
        <v>414.772727272727</v>
      </c>
    </row>
    <row r="335" spans="1:2">
      <c r="A335" s="8" t="s">
        <v>1636</v>
      </c>
      <c r="B335" s="9">
        <f>C335*0.2</f>
        <v>0</v>
      </c>
    </row>
    <row r="336" spans="1:2">
      <c r="A336" s="8" t="s">
        <v>1641</v>
      </c>
      <c r="B336" s="9">
        <v>1875</v>
      </c>
    </row>
    <row r="337" spans="1:2">
      <c r="A337" s="8" t="s">
        <v>1646</v>
      </c>
      <c r="B337" s="9">
        <v>1281.81818181818</v>
      </c>
    </row>
    <row r="338" spans="1:2">
      <c r="A338" s="8" t="s">
        <v>1651</v>
      </c>
      <c r="B338" s="9">
        <v>360.227272727273</v>
      </c>
    </row>
    <row r="339" spans="1:2">
      <c r="A339" s="8" t="s">
        <v>1655</v>
      </c>
      <c r="B339" s="9">
        <v>2728.40909090909</v>
      </c>
    </row>
    <row r="340" spans="1:2">
      <c r="A340" s="8" t="s">
        <v>1660</v>
      </c>
      <c r="B340" s="9">
        <v>1932.95454545455</v>
      </c>
    </row>
    <row r="341" spans="1:2">
      <c r="A341" s="10" t="s">
        <v>1665</v>
      </c>
      <c r="B341" s="9">
        <f>C341*0.2</f>
        <v>0</v>
      </c>
    </row>
    <row r="342" spans="1:2">
      <c r="A342" s="8" t="s">
        <v>1670</v>
      </c>
      <c r="B342" s="9">
        <f>C342*0.2</f>
        <v>0</v>
      </c>
    </row>
    <row r="343" spans="1:2">
      <c r="A343" s="8" t="s">
        <v>1675</v>
      </c>
      <c r="B343" s="9">
        <v>227.272727272727</v>
      </c>
    </row>
    <row r="344" spans="1:2">
      <c r="A344" s="8" t="s">
        <v>1679</v>
      </c>
      <c r="B344" s="9">
        <f>C344*0.2</f>
        <v>0</v>
      </c>
    </row>
    <row r="345" spans="1:2">
      <c r="A345" s="8" t="s">
        <v>1684</v>
      </c>
      <c r="B345" s="9">
        <v>937.5</v>
      </c>
    </row>
    <row r="346" spans="1:2">
      <c r="A346" s="8" t="s">
        <v>1689</v>
      </c>
      <c r="B346" s="9">
        <v>1244.31818181818</v>
      </c>
    </row>
    <row r="347" spans="1:2">
      <c r="A347" s="8" t="s">
        <v>1694</v>
      </c>
      <c r="B347" s="9">
        <v>289.772727272727</v>
      </c>
    </row>
    <row r="348" spans="1:2">
      <c r="A348" s="8" t="s">
        <v>1699</v>
      </c>
      <c r="B348" s="9">
        <v>1153.40909090909</v>
      </c>
    </row>
    <row r="349" spans="1:2">
      <c r="A349" s="8" t="s">
        <v>1704</v>
      </c>
      <c r="B349" s="9">
        <f t="shared" ref="B349:B355" si="5">C349*0.2</f>
        <v>0</v>
      </c>
    </row>
    <row r="350" spans="1:2">
      <c r="A350" s="8" t="s">
        <v>1709</v>
      </c>
      <c r="B350" s="9">
        <f t="shared" si="5"/>
        <v>0</v>
      </c>
    </row>
    <row r="351" spans="1:2">
      <c r="A351" s="8" t="s">
        <v>1714</v>
      </c>
      <c r="B351" s="9">
        <f t="shared" si="5"/>
        <v>0</v>
      </c>
    </row>
    <row r="352" spans="1:2">
      <c r="A352" s="8" t="s">
        <v>1719</v>
      </c>
      <c r="B352" s="9">
        <f t="shared" si="5"/>
        <v>0</v>
      </c>
    </row>
    <row r="353" spans="1:2">
      <c r="A353" s="8" t="s">
        <v>1724</v>
      </c>
      <c r="B353" s="9">
        <f t="shared" si="5"/>
        <v>0</v>
      </c>
    </row>
    <row r="354" spans="1:2">
      <c r="A354" s="8" t="s">
        <v>1729</v>
      </c>
      <c r="B354" s="9">
        <f t="shared" si="5"/>
        <v>0</v>
      </c>
    </row>
    <row r="355" spans="1:2">
      <c r="A355" s="8" t="s">
        <v>1734</v>
      </c>
      <c r="B355" s="9">
        <f t="shared" si="5"/>
        <v>0</v>
      </c>
    </row>
    <row r="356" spans="1:2">
      <c r="A356" s="8" t="s">
        <v>1739</v>
      </c>
      <c r="B356" s="9">
        <v>1307.95454545455</v>
      </c>
    </row>
    <row r="357" spans="1:2">
      <c r="A357" s="8" t="s">
        <v>1744</v>
      </c>
      <c r="B357" s="9">
        <v>926.136363636364</v>
      </c>
    </row>
    <row r="358" spans="1:2">
      <c r="A358" s="8" t="s">
        <v>1749</v>
      </c>
      <c r="B358" s="9">
        <v>2310.22727272727</v>
      </c>
    </row>
    <row r="359" spans="1:2">
      <c r="A359" s="8" t="s">
        <v>1754</v>
      </c>
      <c r="B359" s="9">
        <f t="shared" ref="B359:B366" si="6">C359*0.2</f>
        <v>0</v>
      </c>
    </row>
    <row r="360" spans="1:2">
      <c r="A360" s="8" t="s">
        <v>1759</v>
      </c>
      <c r="B360" s="9">
        <f t="shared" si="6"/>
        <v>0</v>
      </c>
    </row>
    <row r="361" spans="1:2">
      <c r="A361" s="8" t="s">
        <v>1764</v>
      </c>
      <c r="B361" s="9">
        <f t="shared" si="6"/>
        <v>0</v>
      </c>
    </row>
    <row r="362" spans="1:2">
      <c r="A362" s="8" t="s">
        <v>1769</v>
      </c>
      <c r="B362" s="9">
        <f t="shared" si="6"/>
        <v>0</v>
      </c>
    </row>
    <row r="363" spans="1:2">
      <c r="A363" s="8" t="s">
        <v>1774</v>
      </c>
      <c r="B363" s="9">
        <f t="shared" si="6"/>
        <v>0</v>
      </c>
    </row>
    <row r="364" spans="1:2">
      <c r="A364" s="8" t="s">
        <v>1779</v>
      </c>
      <c r="B364" s="9">
        <f t="shared" si="6"/>
        <v>0</v>
      </c>
    </row>
    <row r="365" spans="1:2">
      <c r="A365" s="8" t="s">
        <v>1784</v>
      </c>
      <c r="B365" s="9">
        <f t="shared" si="6"/>
        <v>0</v>
      </c>
    </row>
    <row r="366" spans="1:2">
      <c r="A366" s="10" t="s">
        <v>1789</v>
      </c>
      <c r="B366" s="9">
        <f t="shared" si="6"/>
        <v>0</v>
      </c>
    </row>
    <row r="367" spans="1:2">
      <c r="A367" s="8" t="s">
        <v>1794</v>
      </c>
      <c r="B367" s="9">
        <v>1431.81818181818</v>
      </c>
    </row>
    <row r="368" spans="1:2">
      <c r="A368" s="8" t="s">
        <v>1799</v>
      </c>
      <c r="B368" s="9">
        <v>1920.45454545455</v>
      </c>
    </row>
    <row r="369" spans="1:2">
      <c r="A369" s="10" t="s">
        <v>1803</v>
      </c>
      <c r="B369" s="9">
        <v>2602.27272727273</v>
      </c>
    </row>
    <row r="370" spans="1:2">
      <c r="A370" s="8" t="s">
        <v>1808</v>
      </c>
      <c r="B370" s="9">
        <f>C370*0.2</f>
        <v>0</v>
      </c>
    </row>
    <row r="371" spans="1:2">
      <c r="A371" s="8" t="s">
        <v>1813</v>
      </c>
      <c r="B371" s="9">
        <v>1725</v>
      </c>
    </row>
    <row r="372" spans="1:2">
      <c r="A372" s="8" t="s">
        <v>1818</v>
      </c>
      <c r="B372" s="9">
        <v>432.5</v>
      </c>
    </row>
    <row r="373" spans="1:2">
      <c r="A373" s="8" t="s">
        <v>1823</v>
      </c>
      <c r="B373" s="9">
        <v>1153.40909090909</v>
      </c>
    </row>
    <row r="374" spans="1:2">
      <c r="A374" s="8" t="s">
        <v>1828</v>
      </c>
      <c r="B374" s="9">
        <v>339.772727272727</v>
      </c>
    </row>
    <row r="375" spans="1:2">
      <c r="A375" s="8" t="s">
        <v>1833</v>
      </c>
      <c r="B375" s="9">
        <v>1189.77272727273</v>
      </c>
    </row>
    <row r="376" spans="1:2">
      <c r="A376" s="8" t="s">
        <v>1837</v>
      </c>
      <c r="B376" s="9">
        <f>C376*0.2</f>
        <v>0</v>
      </c>
    </row>
    <row r="377" spans="1:2">
      <c r="A377" s="10" t="s">
        <v>1842</v>
      </c>
      <c r="B377" s="9">
        <f>C377*0.2</f>
        <v>0</v>
      </c>
    </row>
    <row r="378" spans="1:2">
      <c r="A378" s="10" t="s">
        <v>1847</v>
      </c>
      <c r="B378" s="9">
        <v>1118.18181818182</v>
      </c>
    </row>
    <row r="379" spans="1:2">
      <c r="A379" s="10" t="s">
        <v>1852</v>
      </c>
      <c r="B379" s="9">
        <v>823.863636363636</v>
      </c>
    </row>
    <row r="380" spans="1:2">
      <c r="A380" s="8" t="s">
        <v>1857</v>
      </c>
      <c r="B380" s="9">
        <v>1709.09090909091</v>
      </c>
    </row>
    <row r="381" spans="1:2">
      <c r="A381" s="8" t="s">
        <v>1862</v>
      </c>
      <c r="B381" s="9">
        <v>1610.22727272727</v>
      </c>
    </row>
    <row r="382" spans="1:2">
      <c r="A382" s="10" t="s">
        <v>1867</v>
      </c>
      <c r="B382" s="9">
        <v>1536.36363636364</v>
      </c>
    </row>
    <row r="383" spans="1:2">
      <c r="A383" s="10" t="s">
        <v>1872</v>
      </c>
      <c r="B383" s="9">
        <v>411.363636363636</v>
      </c>
    </row>
    <row r="384" spans="1:2">
      <c r="A384" s="8" t="s">
        <v>1877</v>
      </c>
      <c r="B384" s="9">
        <v>1647.72727272727</v>
      </c>
    </row>
    <row r="385" spans="1:2">
      <c r="A385" s="8" t="s">
        <v>1882</v>
      </c>
      <c r="B385" s="9">
        <v>3010.22727272727</v>
      </c>
    </row>
    <row r="386" spans="1:2">
      <c r="A386" s="8" t="s">
        <v>1887</v>
      </c>
      <c r="B386" s="9">
        <v>3010.22727272727</v>
      </c>
    </row>
    <row r="387" spans="1:2">
      <c r="A387" s="8" t="s">
        <v>1892</v>
      </c>
      <c r="B387" s="9">
        <f>C387*0.2</f>
        <v>0</v>
      </c>
    </row>
    <row r="388" spans="1:2">
      <c r="A388" s="8" t="s">
        <v>1897</v>
      </c>
      <c r="B388" s="9">
        <v>1106.81818181818</v>
      </c>
    </row>
    <row r="389" spans="1:2">
      <c r="A389" s="8" t="s">
        <v>1902</v>
      </c>
      <c r="B389" s="9">
        <v>243.181818181818</v>
      </c>
    </row>
    <row r="390" spans="1:2">
      <c r="A390" s="8" t="s">
        <v>1907</v>
      </c>
      <c r="B390" s="9">
        <v>1045.45454545455</v>
      </c>
    </row>
    <row r="391" spans="1:2">
      <c r="A391" s="8" t="s">
        <v>1912</v>
      </c>
      <c r="B391" s="9">
        <v>2407.95454545455</v>
      </c>
    </row>
    <row r="392" spans="1:2">
      <c r="A392" s="8" t="s">
        <v>1917</v>
      </c>
      <c r="B392" s="9">
        <v>2651.13636363636</v>
      </c>
    </row>
    <row r="393" spans="1:2">
      <c r="A393" s="8" t="s">
        <v>1922</v>
      </c>
      <c r="B393" s="9">
        <v>376.931818181818</v>
      </c>
    </row>
    <row r="394" spans="1:2">
      <c r="A394" s="8" t="s">
        <v>1927</v>
      </c>
      <c r="B394" s="9">
        <v>1981.81818181818</v>
      </c>
    </row>
    <row r="395" spans="1:2">
      <c r="A395" s="8" t="s">
        <v>1932</v>
      </c>
      <c r="B395" s="9">
        <f>C395*0.2</f>
        <v>0</v>
      </c>
    </row>
    <row r="396" spans="1:2">
      <c r="A396" s="8" t="s">
        <v>1937</v>
      </c>
      <c r="B396" s="9">
        <f>C396*0.2</f>
        <v>0</v>
      </c>
    </row>
    <row r="397" spans="1:2">
      <c r="A397" s="8" t="s">
        <v>1942</v>
      </c>
      <c r="B397" s="9">
        <f>C397*0.2</f>
        <v>0</v>
      </c>
    </row>
    <row r="398" spans="1:2">
      <c r="A398" s="8" t="s">
        <v>1946</v>
      </c>
      <c r="B398" s="9">
        <v>1076.13636363636</v>
      </c>
    </row>
    <row r="399" spans="1:2">
      <c r="A399" s="8" t="s">
        <v>1950</v>
      </c>
      <c r="B399" s="9">
        <v>392.045454545455</v>
      </c>
    </row>
    <row r="400" spans="1:2">
      <c r="A400" s="8" t="s">
        <v>1955</v>
      </c>
      <c r="B400" s="9">
        <v>800</v>
      </c>
    </row>
    <row r="401" spans="1:2">
      <c r="A401" s="8" t="s">
        <v>1960</v>
      </c>
      <c r="B401" s="9">
        <v>695.454545454545</v>
      </c>
    </row>
    <row r="402" spans="1:2">
      <c r="A402" s="8" t="s">
        <v>1965</v>
      </c>
      <c r="B402" s="9">
        <v>1023.86363636364</v>
      </c>
    </row>
    <row r="403" spans="1:2">
      <c r="A403" s="8" t="s">
        <v>1970</v>
      </c>
      <c r="B403" s="9">
        <f>C403*0.2</f>
        <v>0</v>
      </c>
    </row>
    <row r="404" spans="1:2">
      <c r="A404" s="8" t="s">
        <v>1975</v>
      </c>
      <c r="B404" s="9">
        <f>C404*0.2</f>
        <v>0</v>
      </c>
    </row>
    <row r="405" spans="1:2">
      <c r="A405" s="8" t="s">
        <v>1980</v>
      </c>
      <c r="B405" s="9">
        <v>193.181818181818</v>
      </c>
    </row>
    <row r="406" spans="1:2">
      <c r="A406" s="8" t="s">
        <v>1985</v>
      </c>
      <c r="B406" s="9">
        <v>2420.45454545455</v>
      </c>
    </row>
    <row r="407" spans="1:2">
      <c r="A407" s="8" t="s">
        <v>1989</v>
      </c>
      <c r="B407" s="9">
        <v>1570.45454545455</v>
      </c>
    </row>
    <row r="408" spans="1:2">
      <c r="A408" s="8" t="s">
        <v>1994</v>
      </c>
      <c r="B408" s="9">
        <v>1693.18181818182</v>
      </c>
    </row>
    <row r="409" spans="1:2">
      <c r="A409" s="8" t="s">
        <v>1999</v>
      </c>
      <c r="B409" s="9">
        <v>1976.13636363636</v>
      </c>
    </row>
    <row r="410" spans="1:2">
      <c r="A410" s="8" t="s">
        <v>2004</v>
      </c>
      <c r="B410" s="9">
        <v>1570.45454545455</v>
      </c>
    </row>
    <row r="411" spans="1:2">
      <c r="A411" s="8" t="s">
        <v>2009</v>
      </c>
      <c r="B411" s="9">
        <f>C411*0.2</f>
        <v>0</v>
      </c>
    </row>
    <row r="412" spans="1:2">
      <c r="A412" s="8" t="s">
        <v>2014</v>
      </c>
      <c r="B412" s="9">
        <v>552.272727272727</v>
      </c>
    </row>
    <row r="413" spans="1:2">
      <c r="A413" s="8" t="s">
        <v>2019</v>
      </c>
      <c r="B413" s="9">
        <v>2429.54545454545</v>
      </c>
    </row>
    <row r="414" spans="1:2">
      <c r="A414" s="8" t="s">
        <v>2024</v>
      </c>
      <c r="B414" s="9">
        <v>2429.54545454545</v>
      </c>
    </row>
    <row r="415" spans="1:2">
      <c r="A415" s="8" t="s">
        <v>2027</v>
      </c>
      <c r="B415" s="9">
        <v>404.545454545455</v>
      </c>
    </row>
    <row r="416" spans="1:2">
      <c r="A416" s="8" t="s">
        <v>2032</v>
      </c>
      <c r="B416" s="9">
        <v>442.045454545455</v>
      </c>
    </row>
    <row r="417" spans="1:2">
      <c r="A417" s="8" t="s">
        <v>2037</v>
      </c>
      <c r="B417" s="9">
        <v>515.909090909091</v>
      </c>
    </row>
    <row r="418" spans="1:2">
      <c r="A418" s="8" t="s">
        <v>2042</v>
      </c>
      <c r="B418" s="9">
        <f>C418*0.2</f>
        <v>0</v>
      </c>
    </row>
    <row r="419" spans="1:2">
      <c r="A419" s="8" t="s">
        <v>2047</v>
      </c>
      <c r="B419" s="9">
        <v>1815.90909090909</v>
      </c>
    </row>
    <row r="420" spans="1:2">
      <c r="A420" s="8" t="s">
        <v>2052</v>
      </c>
      <c r="B420" s="9">
        <f>C420*0.2</f>
        <v>0</v>
      </c>
    </row>
    <row r="421" spans="1:2">
      <c r="A421" s="8" t="s">
        <v>2057</v>
      </c>
      <c r="B421" s="9">
        <v>429.545454545455</v>
      </c>
    </row>
    <row r="422" spans="1:2">
      <c r="A422" s="8" t="s">
        <v>2061</v>
      </c>
      <c r="B422" s="9">
        <v>1202.27272727273</v>
      </c>
    </row>
    <row r="423" spans="1:2">
      <c r="A423" s="8" t="s">
        <v>2065</v>
      </c>
      <c r="B423" s="9">
        <f>C423*0.2</f>
        <v>0</v>
      </c>
    </row>
    <row r="424" spans="1:2">
      <c r="A424" s="8" t="s">
        <v>2069</v>
      </c>
      <c r="B424" s="9">
        <f>C424*0.2</f>
        <v>0</v>
      </c>
    </row>
    <row r="425" spans="1:2">
      <c r="A425" s="8" t="s">
        <v>2073</v>
      </c>
      <c r="B425" s="9">
        <f>C425*0.2</f>
        <v>0</v>
      </c>
    </row>
    <row r="426" spans="1:2">
      <c r="A426" s="8" t="s">
        <v>2077</v>
      </c>
      <c r="B426" s="9">
        <v>2061.36363636364</v>
      </c>
    </row>
    <row r="427" spans="1:2">
      <c r="A427" s="8" t="s">
        <v>2081</v>
      </c>
      <c r="B427" s="9">
        <f>C427*0.2</f>
        <v>0</v>
      </c>
    </row>
    <row r="428" spans="1:2">
      <c r="A428" s="8" t="s">
        <v>2086</v>
      </c>
      <c r="B428" s="9">
        <v>1215.90909090909</v>
      </c>
    </row>
    <row r="429" spans="1:2">
      <c r="A429" s="8" t="s">
        <v>2091</v>
      </c>
      <c r="B429" s="9">
        <v>1982.95454545455</v>
      </c>
    </row>
    <row r="430" spans="1:2">
      <c r="A430" s="8" t="s">
        <v>2095</v>
      </c>
      <c r="B430" s="9">
        <v>1636.36363636364</v>
      </c>
    </row>
    <row r="431" spans="1:2">
      <c r="A431" s="8" t="s">
        <v>2100</v>
      </c>
      <c r="B431" s="9">
        <f t="shared" ref="B431:B450" si="7">C431*0.2</f>
        <v>0</v>
      </c>
    </row>
    <row r="432" spans="1:2">
      <c r="A432" s="8" t="s">
        <v>2105</v>
      </c>
      <c r="B432" s="9">
        <f t="shared" si="7"/>
        <v>0</v>
      </c>
    </row>
    <row r="433" spans="1:2">
      <c r="A433" s="8" t="s">
        <v>2110</v>
      </c>
      <c r="B433" s="9">
        <f t="shared" si="7"/>
        <v>0</v>
      </c>
    </row>
    <row r="434" spans="1:2">
      <c r="A434" s="8" t="s">
        <v>2115</v>
      </c>
      <c r="B434" s="9">
        <f t="shared" si="7"/>
        <v>0</v>
      </c>
    </row>
    <row r="435" spans="1:2">
      <c r="A435" s="8" t="s">
        <v>2120</v>
      </c>
      <c r="B435" s="9">
        <f t="shared" si="7"/>
        <v>0</v>
      </c>
    </row>
    <row r="436" spans="1:2">
      <c r="A436" s="8" t="s">
        <v>2125</v>
      </c>
      <c r="B436" s="9">
        <f t="shared" si="7"/>
        <v>0</v>
      </c>
    </row>
    <row r="437" spans="1:2">
      <c r="A437" s="8" t="s">
        <v>2130</v>
      </c>
      <c r="B437" s="9">
        <f t="shared" si="7"/>
        <v>0</v>
      </c>
    </row>
    <row r="438" spans="1:2">
      <c r="A438" s="8" t="s">
        <v>2135</v>
      </c>
      <c r="B438" s="9">
        <f t="shared" si="7"/>
        <v>0</v>
      </c>
    </row>
    <row r="439" spans="1:2">
      <c r="A439" s="8" t="s">
        <v>2140</v>
      </c>
      <c r="B439" s="9">
        <f t="shared" si="7"/>
        <v>0</v>
      </c>
    </row>
    <row r="440" spans="1:2">
      <c r="A440" s="8" t="s">
        <v>2145</v>
      </c>
      <c r="B440" s="9">
        <f t="shared" si="7"/>
        <v>0</v>
      </c>
    </row>
    <row r="441" spans="1:2">
      <c r="A441" s="8" t="s">
        <v>2150</v>
      </c>
      <c r="B441" s="9">
        <f t="shared" si="7"/>
        <v>0</v>
      </c>
    </row>
    <row r="442" spans="1:2">
      <c r="A442" s="8" t="s">
        <v>2155</v>
      </c>
      <c r="B442" s="9">
        <f t="shared" si="7"/>
        <v>0</v>
      </c>
    </row>
    <row r="443" spans="1:2">
      <c r="A443" s="8" t="s">
        <v>2160</v>
      </c>
      <c r="B443" s="9">
        <f t="shared" si="7"/>
        <v>0</v>
      </c>
    </row>
    <row r="444" spans="1:2">
      <c r="A444" s="8" t="s">
        <v>2164</v>
      </c>
      <c r="B444" s="9">
        <f t="shared" si="7"/>
        <v>0</v>
      </c>
    </row>
    <row r="445" spans="1:2">
      <c r="A445" s="8" t="s">
        <v>2169</v>
      </c>
      <c r="B445" s="9">
        <f t="shared" si="7"/>
        <v>0</v>
      </c>
    </row>
    <row r="446" spans="1:2">
      <c r="A446" s="8" t="s">
        <v>2174</v>
      </c>
      <c r="B446" s="9">
        <f t="shared" si="7"/>
        <v>0</v>
      </c>
    </row>
    <row r="447" spans="1:2">
      <c r="A447" s="8" t="s">
        <v>2179</v>
      </c>
      <c r="B447" s="9">
        <f t="shared" si="7"/>
        <v>0</v>
      </c>
    </row>
    <row r="448" spans="1:2">
      <c r="A448" s="8" t="s">
        <v>2184</v>
      </c>
      <c r="B448" s="9">
        <f t="shared" si="7"/>
        <v>0</v>
      </c>
    </row>
    <row r="449" spans="1:2">
      <c r="A449" s="8" t="s">
        <v>2189</v>
      </c>
      <c r="B449" s="9">
        <f t="shared" si="7"/>
        <v>0</v>
      </c>
    </row>
    <row r="450" spans="1:2">
      <c r="A450" s="8" t="s">
        <v>2194</v>
      </c>
      <c r="B450" s="9">
        <f t="shared" si="7"/>
        <v>0</v>
      </c>
    </row>
    <row r="451" spans="1:2">
      <c r="A451" s="8" t="s">
        <v>2198</v>
      </c>
      <c r="B451" s="9">
        <v>3887.5</v>
      </c>
    </row>
    <row r="452" spans="1:2">
      <c r="A452" s="8" t="s">
        <v>2203</v>
      </c>
      <c r="B452" s="9">
        <v>3135</v>
      </c>
    </row>
    <row r="453" spans="1:2">
      <c r="A453" s="8" t="s">
        <v>2208</v>
      </c>
      <c r="B453" s="9">
        <v>2281.25</v>
      </c>
    </row>
    <row r="454" spans="1:2">
      <c r="A454" s="8" t="s">
        <v>2213</v>
      </c>
      <c r="B454" s="9">
        <v>1318.75</v>
      </c>
    </row>
    <row r="455" spans="1:2">
      <c r="A455" s="8" t="s">
        <v>2218</v>
      </c>
      <c r="B455" s="9">
        <v>2687.5</v>
      </c>
    </row>
    <row r="456" spans="1:2">
      <c r="A456" s="8" t="s">
        <v>2223</v>
      </c>
      <c r="B456" s="9">
        <v>5373.75</v>
      </c>
    </row>
    <row r="457" spans="1:2">
      <c r="A457" s="8" t="s">
        <v>2228</v>
      </c>
      <c r="B457" s="9">
        <v>1011.25</v>
      </c>
    </row>
    <row r="458" spans="1:2">
      <c r="A458" s="8" t="s">
        <v>2233</v>
      </c>
      <c r="B458" s="9">
        <v>746.25</v>
      </c>
    </row>
    <row r="459" spans="1:2">
      <c r="A459" s="8" t="s">
        <v>2238</v>
      </c>
      <c r="B459" s="9">
        <v>612.5</v>
      </c>
    </row>
    <row r="460" spans="1:2">
      <c r="A460" s="8" t="s">
        <v>2243</v>
      </c>
      <c r="B460" s="9">
        <v>2271.25</v>
      </c>
    </row>
    <row r="461" spans="1:2">
      <c r="A461" s="8" t="s">
        <v>2248</v>
      </c>
      <c r="B461" s="9">
        <v>2821.25</v>
      </c>
    </row>
    <row r="462" spans="1:2">
      <c r="A462" s="8" t="s">
        <v>2253</v>
      </c>
      <c r="B462" s="9">
        <v>4512.5</v>
      </c>
    </row>
    <row r="463" spans="1:2">
      <c r="A463" s="8" t="s">
        <v>2258</v>
      </c>
      <c r="B463" s="9">
        <v>4998.75</v>
      </c>
    </row>
    <row r="464" spans="1:2">
      <c r="A464" s="8" t="s">
        <v>2263</v>
      </c>
      <c r="B464" s="9">
        <v>3225</v>
      </c>
    </row>
    <row r="465" spans="1:2">
      <c r="A465" s="8" t="s">
        <v>2268</v>
      </c>
      <c r="B465" s="9">
        <v>2000</v>
      </c>
    </row>
    <row r="466" spans="1:2">
      <c r="A466" s="8" t="s">
        <v>2273</v>
      </c>
      <c r="B466" s="9">
        <v>987.5</v>
      </c>
    </row>
    <row r="467" spans="1:2">
      <c r="A467" s="8" t="s">
        <v>2278</v>
      </c>
      <c r="B467" s="9">
        <v>1200</v>
      </c>
    </row>
    <row r="468" spans="1:2">
      <c r="A468" s="8" t="s">
        <v>2283</v>
      </c>
      <c r="B468" s="9">
        <v>1158.75</v>
      </c>
    </row>
    <row r="469" spans="1:2">
      <c r="A469" s="8" t="s">
        <v>2288</v>
      </c>
      <c r="B469" s="9">
        <v>2200</v>
      </c>
    </row>
    <row r="470" spans="1:2">
      <c r="A470" s="8" t="s">
        <v>2293</v>
      </c>
      <c r="B470" s="9">
        <v>656.352272727273</v>
      </c>
    </row>
    <row r="471" spans="1:2">
      <c r="A471" s="8" t="s">
        <v>2298</v>
      </c>
      <c r="B471" s="9">
        <v>6960.22727272727</v>
      </c>
    </row>
    <row r="472" spans="1:2">
      <c r="A472" s="8" t="s">
        <v>2303</v>
      </c>
      <c r="B472" s="9">
        <v>384.011363636364</v>
      </c>
    </row>
    <row r="473" spans="1:2">
      <c r="A473" s="8" t="s">
        <v>2308</v>
      </c>
      <c r="B473" s="9">
        <v>75.4318181818182</v>
      </c>
    </row>
    <row r="474" spans="1:2">
      <c r="A474" s="10" t="s">
        <v>2313</v>
      </c>
      <c r="B474" s="9">
        <v>1300</v>
      </c>
    </row>
    <row r="475" spans="1:2">
      <c r="A475" s="10" t="s">
        <v>2318</v>
      </c>
      <c r="B475" s="9">
        <v>400</v>
      </c>
    </row>
    <row r="476" spans="1:2">
      <c r="A476" s="10" t="s">
        <v>2323</v>
      </c>
      <c r="B476" s="9">
        <v>2498.04545454545</v>
      </c>
    </row>
    <row r="477" spans="1:2">
      <c r="A477" s="10" t="s">
        <v>2328</v>
      </c>
      <c r="B477" s="9">
        <v>2559.76136363636</v>
      </c>
    </row>
    <row r="478" spans="1:2">
      <c r="A478" s="10" t="s">
        <v>2333</v>
      </c>
      <c r="B478" s="9">
        <v>573.079545454545</v>
      </c>
    </row>
    <row r="479" spans="1:2">
      <c r="A479" s="8" t="s">
        <v>2338</v>
      </c>
      <c r="B479" s="9">
        <v>898.295454545455</v>
      </c>
    </row>
    <row r="480" spans="1:2">
      <c r="A480" s="10" t="s">
        <v>2343</v>
      </c>
      <c r="B480" s="9">
        <v>3404.19318181818</v>
      </c>
    </row>
    <row r="481" spans="1:2">
      <c r="A481" s="10" t="s">
        <v>2348</v>
      </c>
      <c r="B481" s="9">
        <v>2144.39772727273</v>
      </c>
    </row>
    <row r="482" spans="1:2">
      <c r="A482" s="8" t="s">
        <v>2353</v>
      </c>
      <c r="B482" s="9">
        <v>2144.39772727273</v>
      </c>
    </row>
    <row r="483" spans="1:2">
      <c r="A483" s="8" t="s">
        <v>2357</v>
      </c>
      <c r="B483" s="9">
        <v>720.454545454545</v>
      </c>
    </row>
    <row r="484" spans="1:2">
      <c r="A484" s="8" t="s">
        <v>2361</v>
      </c>
      <c r="B484" s="9">
        <v>1595.45454545455</v>
      </c>
    </row>
    <row r="485" spans="1:2">
      <c r="A485" s="8" t="s">
        <v>2366</v>
      </c>
      <c r="B485" s="9">
        <v>1325.45454545455</v>
      </c>
    </row>
    <row r="486" spans="1:2">
      <c r="A486" s="8" t="s">
        <v>2371</v>
      </c>
      <c r="B486" s="9">
        <v>1656.81818181818</v>
      </c>
    </row>
    <row r="487" spans="1:2">
      <c r="A487" s="8" t="s">
        <v>2376</v>
      </c>
      <c r="B487" s="9">
        <v>920.454545454545</v>
      </c>
    </row>
    <row r="488" spans="1:2">
      <c r="A488" s="8" t="s">
        <v>2381</v>
      </c>
      <c r="B488" s="9">
        <v>319.090909090909</v>
      </c>
    </row>
    <row r="489" spans="1:2">
      <c r="A489" s="8" t="s">
        <v>2386</v>
      </c>
      <c r="B489" s="9">
        <v>1773.86363636364</v>
      </c>
    </row>
    <row r="490" spans="1:2">
      <c r="A490" s="8" t="s">
        <v>2391</v>
      </c>
      <c r="B490" s="9">
        <v>2061.36363636364</v>
      </c>
    </row>
    <row r="491" spans="1:2">
      <c r="A491" s="8" t="s">
        <v>2396</v>
      </c>
      <c r="B491" s="9">
        <v>2009.09090909091</v>
      </c>
    </row>
    <row r="492" spans="1:2">
      <c r="A492" s="10" t="s">
        <v>2401</v>
      </c>
      <c r="B492" s="9">
        <v>1748.86363636364</v>
      </c>
    </row>
    <row r="493" spans="1:2">
      <c r="A493" s="8" t="s">
        <v>2406</v>
      </c>
      <c r="B493" s="9">
        <v>1411.36363636364</v>
      </c>
    </row>
    <row r="494" spans="1:2">
      <c r="A494" s="8" t="s">
        <v>2411</v>
      </c>
      <c r="B494" s="9">
        <v>637.5</v>
      </c>
    </row>
    <row r="495" spans="1:2">
      <c r="A495" s="8" t="s">
        <v>2416</v>
      </c>
      <c r="B495" s="9">
        <v>1768.18181818182</v>
      </c>
    </row>
    <row r="496" spans="1:2">
      <c r="A496" s="10" t="s">
        <v>2421</v>
      </c>
      <c r="B496" s="9">
        <v>920.454545454545</v>
      </c>
    </row>
    <row r="497" spans="1:2">
      <c r="A497" s="8" t="s">
        <v>2426</v>
      </c>
      <c r="B497" s="9">
        <v>471.590909090909</v>
      </c>
    </row>
    <row r="498" spans="1:2">
      <c r="A498" s="8" t="s">
        <v>2431</v>
      </c>
      <c r="B498" s="9">
        <v>1297.72727272727</v>
      </c>
    </row>
    <row r="499" spans="1:2">
      <c r="A499" s="8" t="s">
        <v>2436</v>
      </c>
      <c r="B499" s="9">
        <v>350</v>
      </c>
    </row>
    <row r="500" spans="1:2">
      <c r="A500" s="8" t="s">
        <v>2441</v>
      </c>
      <c r="B500" s="9">
        <v>1902.27272727273</v>
      </c>
    </row>
    <row r="501" spans="1:2">
      <c r="A501" s="8" t="s">
        <v>2446</v>
      </c>
      <c r="B501" s="9">
        <v>1588.63636363636</v>
      </c>
    </row>
    <row r="502" spans="1:2">
      <c r="A502" s="8" t="s">
        <v>2451</v>
      </c>
      <c r="B502" s="9">
        <v>1014.77272727273</v>
      </c>
    </row>
    <row r="503" spans="1:2">
      <c r="A503" s="8" t="s">
        <v>2456</v>
      </c>
      <c r="B503" s="9">
        <v>981.818181818182</v>
      </c>
    </row>
    <row r="504" spans="1:2">
      <c r="A504" s="8" t="s">
        <v>2461</v>
      </c>
      <c r="B504" s="9">
        <v>1678.40909090909</v>
      </c>
    </row>
    <row r="505" spans="1:2">
      <c r="A505" s="8" t="s">
        <v>2466</v>
      </c>
      <c r="B505" s="9">
        <v>1564.77272727273</v>
      </c>
    </row>
    <row r="506" spans="1:2">
      <c r="A506" s="8" t="s">
        <v>2471</v>
      </c>
      <c r="B506" s="9">
        <f t="shared" ref="B506:B512" si="8">C506*0.2</f>
        <v>0</v>
      </c>
    </row>
    <row r="507" spans="1:2">
      <c r="A507" s="8" t="s">
        <v>2476</v>
      </c>
      <c r="B507" s="9">
        <f t="shared" si="8"/>
        <v>0</v>
      </c>
    </row>
    <row r="508" spans="1:2">
      <c r="A508" s="8" t="s">
        <v>2480</v>
      </c>
      <c r="B508" s="9">
        <f t="shared" si="8"/>
        <v>0</v>
      </c>
    </row>
    <row r="509" spans="1:2">
      <c r="A509" s="8" t="s">
        <v>2485</v>
      </c>
      <c r="B509" s="9">
        <f t="shared" si="8"/>
        <v>0</v>
      </c>
    </row>
    <row r="510" spans="1:2">
      <c r="A510" s="8" t="s">
        <v>2489</v>
      </c>
      <c r="B510" s="9">
        <f t="shared" si="8"/>
        <v>0</v>
      </c>
    </row>
    <row r="511" spans="1:2">
      <c r="A511" s="8" t="s">
        <v>2494</v>
      </c>
      <c r="B511" s="9">
        <f t="shared" si="8"/>
        <v>0</v>
      </c>
    </row>
    <row r="512" spans="1:2">
      <c r="A512" s="8" t="s">
        <v>2499</v>
      </c>
      <c r="B512" s="9">
        <f t="shared" si="8"/>
        <v>0</v>
      </c>
    </row>
    <row r="513" spans="1:2">
      <c r="A513" s="8" t="s">
        <v>2504</v>
      </c>
      <c r="B513" s="9">
        <v>300</v>
      </c>
    </row>
    <row r="514" spans="1:2">
      <c r="A514" s="8" t="s">
        <v>2509</v>
      </c>
      <c r="B514" s="9">
        <f>C514*0.2</f>
        <v>0</v>
      </c>
    </row>
    <row r="515" spans="1:2">
      <c r="A515" s="8" t="s">
        <v>2514</v>
      </c>
      <c r="B515" s="9">
        <f>C515*0.2</f>
        <v>0</v>
      </c>
    </row>
    <row r="516" spans="1:2">
      <c r="A516" s="8" t="s">
        <v>2519</v>
      </c>
      <c r="B516" s="9">
        <f>C516*0.2</f>
        <v>0</v>
      </c>
    </row>
    <row r="517" spans="1:2">
      <c r="A517" s="8" t="s">
        <v>2524</v>
      </c>
      <c r="B517" s="9">
        <v>100</v>
      </c>
    </row>
    <row r="518" spans="1:2">
      <c r="A518" s="8" t="s">
        <v>2529</v>
      </c>
      <c r="B518" s="9">
        <v>100</v>
      </c>
    </row>
    <row r="519" spans="1:2">
      <c r="A519" s="8" t="s">
        <v>2534</v>
      </c>
      <c r="B519" s="9">
        <f>C519*0.2</f>
        <v>0</v>
      </c>
    </row>
    <row r="520" spans="1:2">
      <c r="A520" s="8" t="s">
        <v>2539</v>
      </c>
      <c r="B520" s="9">
        <f>C520*0.2</f>
        <v>0</v>
      </c>
    </row>
    <row r="521" spans="1:2">
      <c r="A521" s="8" t="s">
        <v>2544</v>
      </c>
      <c r="B521" s="9">
        <v>800</v>
      </c>
    </row>
    <row r="522" spans="1:2">
      <c r="A522" s="8" t="s">
        <v>2549</v>
      </c>
      <c r="B522" s="9">
        <v>100</v>
      </c>
    </row>
    <row r="523" spans="1:2">
      <c r="A523" s="11" t="s">
        <v>2554</v>
      </c>
      <c r="B523" s="12">
        <v>947</v>
      </c>
    </row>
    <row r="524" spans="1:2">
      <c r="A524" s="11" t="s">
        <v>2558</v>
      </c>
      <c r="B524" s="12">
        <v>704</v>
      </c>
    </row>
    <row r="525" spans="1:2">
      <c r="A525" s="11" t="s">
        <v>2563</v>
      </c>
      <c r="B525" s="12">
        <v>765</v>
      </c>
    </row>
    <row r="526" spans="1:2">
      <c r="A526" s="11" t="s">
        <v>2567</v>
      </c>
      <c r="B526" s="12">
        <v>743</v>
      </c>
    </row>
    <row r="527" spans="1:2">
      <c r="A527" s="11" t="s">
        <v>2570</v>
      </c>
      <c r="B527" s="12">
        <v>357</v>
      </c>
    </row>
    <row r="528" spans="1:2">
      <c r="A528" s="11" t="s">
        <v>2574</v>
      </c>
      <c r="B528" s="12">
        <v>213</v>
      </c>
    </row>
    <row r="529" spans="1:2">
      <c r="A529" s="11" t="s">
        <v>2578</v>
      </c>
      <c r="B529" s="12">
        <v>914</v>
      </c>
    </row>
    <row r="530" spans="1:2">
      <c r="A530" s="11" t="s">
        <v>2583</v>
      </c>
      <c r="B530" s="12">
        <v>1755</v>
      </c>
    </row>
    <row r="531" spans="1:2">
      <c r="A531" s="11" t="s">
        <v>2587</v>
      </c>
      <c r="B531" s="12">
        <v>390</v>
      </c>
    </row>
    <row r="532" spans="1:2">
      <c r="A532" s="11" t="s">
        <v>2592</v>
      </c>
      <c r="B532" s="12">
        <v>2018</v>
      </c>
    </row>
    <row r="533" spans="1:2">
      <c r="A533" s="11" t="s">
        <v>2597</v>
      </c>
      <c r="B533" s="12">
        <v>3255</v>
      </c>
    </row>
    <row r="534" spans="1:2">
      <c r="A534" s="11" t="s">
        <v>2601</v>
      </c>
      <c r="B534" s="12">
        <v>2003</v>
      </c>
    </row>
    <row r="535" spans="1:2">
      <c r="A535" s="11" t="s">
        <v>2606</v>
      </c>
      <c r="B535" s="12">
        <v>474</v>
      </c>
    </row>
    <row r="536" spans="1:2">
      <c r="A536" s="11" t="s">
        <v>2610</v>
      </c>
      <c r="B536" s="12">
        <v>495</v>
      </c>
    </row>
    <row r="537" spans="1:2">
      <c r="A537" s="11" t="s">
        <v>2614</v>
      </c>
      <c r="B537" s="12">
        <v>579</v>
      </c>
    </row>
    <row r="538" spans="1:2">
      <c r="A538" s="11" t="s">
        <v>2619</v>
      </c>
      <c r="B538" s="12">
        <v>317</v>
      </c>
    </row>
    <row r="539" spans="1:2">
      <c r="A539" s="11" t="s">
        <v>2622</v>
      </c>
      <c r="B539" s="12">
        <v>317</v>
      </c>
    </row>
    <row r="540" spans="1:2">
      <c r="A540" s="11" t="s">
        <v>2625</v>
      </c>
      <c r="B540" s="12">
        <v>156</v>
      </c>
    </row>
    <row r="541" spans="1:2">
      <c r="A541" s="11" t="s">
        <v>2629</v>
      </c>
      <c r="B541" s="12">
        <v>365</v>
      </c>
    </row>
    <row r="542" spans="1:2">
      <c r="A542" s="11" t="s">
        <v>2633</v>
      </c>
      <c r="B542" s="12">
        <v>2012</v>
      </c>
    </row>
    <row r="543" spans="1:2">
      <c r="A543" s="11" t="s">
        <v>2637</v>
      </c>
      <c r="B543" s="12">
        <v>542</v>
      </c>
    </row>
    <row r="544" spans="1:2">
      <c r="A544" s="11" t="s">
        <v>2641</v>
      </c>
      <c r="B544" s="12">
        <v>965</v>
      </c>
    </row>
    <row r="545" spans="1:2">
      <c r="A545" s="11" t="s">
        <v>2645</v>
      </c>
      <c r="B545" s="12">
        <v>594</v>
      </c>
    </row>
    <row r="546" spans="1:2">
      <c r="A546" s="13" t="s">
        <v>2649</v>
      </c>
      <c r="B546" s="12">
        <v>998</v>
      </c>
    </row>
    <row r="547" spans="1:2">
      <c r="A547" s="11" t="s">
        <v>2653</v>
      </c>
      <c r="B547" s="12">
        <v>998</v>
      </c>
    </row>
    <row r="548" spans="1:2">
      <c r="A548" s="11" t="s">
        <v>2657</v>
      </c>
      <c r="B548" s="12">
        <v>1588</v>
      </c>
    </row>
    <row r="549" spans="1:2">
      <c r="A549" s="11" t="s">
        <v>2662</v>
      </c>
      <c r="B549" s="12">
        <v>798</v>
      </c>
    </row>
    <row r="550" spans="1:2">
      <c r="A550" s="11" t="s">
        <v>2666</v>
      </c>
      <c r="B550" s="12">
        <v>98</v>
      </c>
    </row>
    <row r="551" spans="1:2">
      <c r="A551" s="11" t="s">
        <v>2670</v>
      </c>
      <c r="B551" s="12">
        <v>185</v>
      </c>
    </row>
    <row r="552" spans="1:2">
      <c r="A552" s="11" t="s">
        <v>2675</v>
      </c>
      <c r="B552" s="12">
        <v>713</v>
      </c>
    </row>
    <row r="553" spans="1:2">
      <c r="A553" s="11" t="s">
        <v>2679</v>
      </c>
      <c r="B553" s="12">
        <v>431</v>
      </c>
    </row>
    <row r="554" spans="1:2">
      <c r="A554" s="11" t="s">
        <v>2683</v>
      </c>
      <c r="B554" s="12">
        <v>100</v>
      </c>
    </row>
    <row r="555" spans="1:2">
      <c r="A555" s="11" t="s">
        <v>2687</v>
      </c>
      <c r="B555" s="12">
        <v>190</v>
      </c>
    </row>
    <row r="556" spans="1:2">
      <c r="A556" s="11" t="s">
        <v>2690</v>
      </c>
      <c r="B556" s="12">
        <v>173</v>
      </c>
    </row>
    <row r="557" spans="1:2">
      <c r="A557" s="11" t="s">
        <v>2693</v>
      </c>
      <c r="B557" s="12">
        <v>100</v>
      </c>
    </row>
    <row r="558" spans="1:2">
      <c r="A558" s="11" t="s">
        <v>2698</v>
      </c>
      <c r="B558" s="12">
        <v>435</v>
      </c>
    </row>
    <row r="559" spans="1:2">
      <c r="A559" s="11" t="s">
        <v>2702</v>
      </c>
      <c r="B559" s="12">
        <v>1152</v>
      </c>
    </row>
    <row r="560" spans="1:2">
      <c r="A560" s="11" t="s">
        <v>2705</v>
      </c>
      <c r="B560" s="12">
        <v>1152</v>
      </c>
    </row>
    <row r="561" spans="1:2">
      <c r="A561" s="11" t="s">
        <v>2708</v>
      </c>
      <c r="B561" s="12">
        <v>1054</v>
      </c>
    </row>
    <row r="562" spans="1:2">
      <c r="A562" s="11" t="s">
        <v>2712</v>
      </c>
      <c r="B562" s="12">
        <v>1061</v>
      </c>
    </row>
    <row r="563" spans="1:2">
      <c r="A563" s="11" t="s">
        <v>2714</v>
      </c>
      <c r="B563" s="12">
        <v>1424</v>
      </c>
    </row>
    <row r="564" spans="1:2">
      <c r="A564" s="11" t="s">
        <v>2718</v>
      </c>
      <c r="B564" s="12">
        <v>548</v>
      </c>
    </row>
    <row r="565" spans="1:2">
      <c r="A565" s="11" t="s">
        <v>2722</v>
      </c>
      <c r="B565" s="12">
        <v>335</v>
      </c>
    </row>
    <row r="566" spans="1:2">
      <c r="A566" s="11" t="s">
        <v>2726</v>
      </c>
      <c r="B566" s="12">
        <v>1418</v>
      </c>
    </row>
    <row r="567" spans="1:2">
      <c r="A567" s="11" t="s">
        <v>2731</v>
      </c>
      <c r="B567" s="12">
        <v>534</v>
      </c>
    </row>
    <row r="568" spans="1:2">
      <c r="A568" s="11" t="s">
        <v>2735</v>
      </c>
      <c r="B568" s="12">
        <v>579</v>
      </c>
    </row>
    <row r="569" spans="1:2">
      <c r="A569" s="11" t="s">
        <v>2738</v>
      </c>
      <c r="B569" s="12">
        <v>624</v>
      </c>
    </row>
    <row r="570" spans="1:2">
      <c r="A570" s="11" t="s">
        <v>2741</v>
      </c>
      <c r="B570" s="12">
        <v>1037</v>
      </c>
    </row>
    <row r="571" spans="1:2">
      <c r="A571" s="11" t="s">
        <v>2745</v>
      </c>
      <c r="B571" s="12">
        <v>311</v>
      </c>
    </row>
    <row r="572" spans="1:2">
      <c r="A572" s="11" t="s">
        <v>2749</v>
      </c>
      <c r="B572" s="12">
        <v>317</v>
      </c>
    </row>
    <row r="573" spans="1:2">
      <c r="A573" s="11" t="s">
        <v>2753</v>
      </c>
      <c r="B573" s="12">
        <v>1466</v>
      </c>
    </row>
    <row r="574" spans="1:2">
      <c r="A574" s="11" t="s">
        <v>2757</v>
      </c>
      <c r="B574" s="12">
        <v>1259</v>
      </c>
    </row>
    <row r="575" spans="1:2">
      <c r="A575" s="11" t="s">
        <v>2762</v>
      </c>
      <c r="B575" s="12">
        <v>1130</v>
      </c>
    </row>
    <row r="576" spans="1:2">
      <c r="A576" s="11" t="s">
        <v>2766</v>
      </c>
      <c r="B576" s="12">
        <v>875</v>
      </c>
    </row>
    <row r="577" spans="1:2">
      <c r="A577" s="11" t="s">
        <v>2769</v>
      </c>
      <c r="B577" s="12">
        <v>302</v>
      </c>
    </row>
    <row r="578" spans="1:2">
      <c r="A578" s="11" t="s">
        <v>2773</v>
      </c>
      <c r="B578" s="12">
        <v>888</v>
      </c>
    </row>
    <row r="579" spans="1:2">
      <c r="A579" s="11" t="s">
        <v>2777</v>
      </c>
      <c r="B579" s="12">
        <v>2180</v>
      </c>
    </row>
    <row r="580" spans="1:2">
      <c r="A580" s="11" t="s">
        <v>2781</v>
      </c>
      <c r="B580" s="12">
        <v>831</v>
      </c>
    </row>
    <row r="581" spans="1:2">
      <c r="A581" s="11" t="s">
        <v>2784</v>
      </c>
      <c r="B581" s="12">
        <v>818</v>
      </c>
    </row>
    <row r="582" spans="1:2">
      <c r="A582" s="11" t="s">
        <v>2789</v>
      </c>
      <c r="B582" s="12">
        <v>968</v>
      </c>
    </row>
    <row r="583" spans="1:2">
      <c r="A583" s="11" t="s">
        <v>2793</v>
      </c>
      <c r="B583" s="12">
        <v>335</v>
      </c>
    </row>
    <row r="584" spans="1:2">
      <c r="A584" s="11" t="s">
        <v>2797</v>
      </c>
      <c r="B584" s="12">
        <v>328</v>
      </c>
    </row>
    <row r="585" spans="1:2">
      <c r="A585" s="11" t="s">
        <v>2801</v>
      </c>
      <c r="B585" s="12">
        <v>298</v>
      </c>
    </row>
    <row r="586" spans="1:2">
      <c r="A586" s="11" t="s">
        <v>2805</v>
      </c>
      <c r="B586" s="12">
        <v>587</v>
      </c>
    </row>
    <row r="587" spans="1:2">
      <c r="A587" s="11" t="s">
        <v>2809</v>
      </c>
      <c r="B587" s="12">
        <v>402</v>
      </c>
    </row>
    <row r="588" spans="1:2">
      <c r="A588" s="11" t="s">
        <v>2812</v>
      </c>
      <c r="B588" s="12">
        <v>746</v>
      </c>
    </row>
    <row r="589" spans="1:2">
      <c r="A589" s="11" t="s">
        <v>2816</v>
      </c>
      <c r="B589" s="12">
        <v>113</v>
      </c>
    </row>
    <row r="590" spans="1:2">
      <c r="A590" s="11" t="s">
        <v>2820</v>
      </c>
      <c r="B590" s="12">
        <v>100</v>
      </c>
    </row>
    <row r="591" spans="1:2">
      <c r="A591" s="13" t="s">
        <v>2825</v>
      </c>
      <c r="B591" s="12">
        <v>198</v>
      </c>
    </row>
    <row r="592" spans="1:2">
      <c r="A592" s="11" t="s">
        <v>2829</v>
      </c>
      <c r="B592" s="12">
        <v>198</v>
      </c>
    </row>
    <row r="593" spans="1:2">
      <c r="A593" s="11" t="s">
        <v>2833</v>
      </c>
      <c r="B593" s="12">
        <v>74</v>
      </c>
    </row>
    <row r="594" spans="1:2">
      <c r="A594" s="11" t="s">
        <v>2837</v>
      </c>
      <c r="B594" s="12">
        <v>494</v>
      </c>
    </row>
    <row r="595" spans="1:2">
      <c r="A595" s="11" t="s">
        <v>2841</v>
      </c>
      <c r="B595" s="12">
        <v>891</v>
      </c>
    </row>
    <row r="596" spans="1:2">
      <c r="A596" s="11" t="s">
        <v>2845</v>
      </c>
      <c r="B596" s="12">
        <v>1343</v>
      </c>
    </row>
    <row r="597" spans="1:2">
      <c r="A597" s="11" t="s">
        <v>2849</v>
      </c>
      <c r="B597" s="12">
        <v>980</v>
      </c>
    </row>
    <row r="598" spans="1:2">
      <c r="A598" s="11" t="s">
        <v>2853</v>
      </c>
      <c r="B598" s="12">
        <v>165</v>
      </c>
    </row>
    <row r="599" spans="1:2">
      <c r="A599" s="11" t="s">
        <v>2857</v>
      </c>
      <c r="B599" s="12">
        <v>98</v>
      </c>
    </row>
    <row r="600" spans="1:2">
      <c r="A600" s="11" t="s">
        <v>2861</v>
      </c>
      <c r="B600" s="12">
        <v>524</v>
      </c>
    </row>
    <row r="601" spans="1:2">
      <c r="A601" s="11" t="s">
        <v>2864</v>
      </c>
      <c r="B601" s="12">
        <v>347</v>
      </c>
    </row>
    <row r="602" spans="1:2">
      <c r="A602" s="11" t="s">
        <v>2868</v>
      </c>
      <c r="B602" s="12">
        <v>329</v>
      </c>
    </row>
    <row r="603" spans="1:2">
      <c r="A603" s="11" t="s">
        <v>2872</v>
      </c>
      <c r="B603" s="12">
        <v>1493</v>
      </c>
    </row>
    <row r="604" spans="1:2">
      <c r="A604" s="11" t="s">
        <v>2877</v>
      </c>
      <c r="B604" s="12">
        <v>476</v>
      </c>
    </row>
    <row r="605" spans="1:2">
      <c r="A605" s="11" t="s">
        <v>2882</v>
      </c>
      <c r="B605" s="12">
        <v>266</v>
      </c>
    </row>
    <row r="606" spans="1:2">
      <c r="A606" s="11" t="s">
        <v>2886</v>
      </c>
      <c r="B606" s="12">
        <v>216</v>
      </c>
    </row>
    <row r="607" spans="1:2">
      <c r="A607" s="11" t="s">
        <v>2890</v>
      </c>
      <c r="B607" s="12">
        <v>221</v>
      </c>
    </row>
    <row r="608" spans="1:2">
      <c r="A608" s="11" t="s">
        <v>2894</v>
      </c>
      <c r="B608" s="12">
        <v>1228</v>
      </c>
    </row>
    <row r="609" spans="1:2">
      <c r="A609" s="11" t="s">
        <v>2899</v>
      </c>
      <c r="B609" s="12">
        <v>376</v>
      </c>
    </row>
    <row r="610" spans="1:2">
      <c r="A610" s="11" t="s">
        <v>2903</v>
      </c>
      <c r="B610" s="12">
        <v>484</v>
      </c>
    </row>
    <row r="611" spans="1:2">
      <c r="A611" s="11" t="s">
        <v>2907</v>
      </c>
      <c r="B611" s="12">
        <v>170</v>
      </c>
    </row>
    <row r="612" spans="1:2">
      <c r="A612" s="11" t="s">
        <v>2911</v>
      </c>
      <c r="B612" s="12">
        <v>512</v>
      </c>
    </row>
    <row r="613" spans="1:2">
      <c r="A613" s="11" t="s">
        <v>2915</v>
      </c>
      <c r="B613" s="12">
        <v>1106</v>
      </c>
    </row>
    <row r="614" spans="1:2">
      <c r="A614" s="11" t="s">
        <v>2918</v>
      </c>
      <c r="B614" s="12">
        <v>983</v>
      </c>
    </row>
    <row r="615" spans="1:2">
      <c r="A615" s="11" t="s">
        <v>2920</v>
      </c>
      <c r="B615" s="12">
        <v>2246</v>
      </c>
    </row>
    <row r="616" spans="1:2">
      <c r="A616" s="11" t="s">
        <v>2924</v>
      </c>
      <c r="B616" s="12">
        <v>425</v>
      </c>
    </row>
    <row r="617" spans="1:2">
      <c r="A617" s="11" t="s">
        <v>2928</v>
      </c>
      <c r="B617" s="12">
        <v>933</v>
      </c>
    </row>
    <row r="618" spans="1:2">
      <c r="A618" s="11" t="s">
        <v>2932</v>
      </c>
      <c r="B618" s="12">
        <v>1511</v>
      </c>
    </row>
    <row r="619" spans="1:2">
      <c r="A619" s="11" t="s">
        <v>2936</v>
      </c>
      <c r="B619" s="12">
        <v>2333</v>
      </c>
    </row>
    <row r="620" spans="1:2">
      <c r="A620" s="11" t="s">
        <v>2940</v>
      </c>
      <c r="B620" s="12">
        <v>1037</v>
      </c>
    </row>
    <row r="621" spans="1:2">
      <c r="A621" s="11" t="s">
        <v>2944</v>
      </c>
      <c r="B621" s="12">
        <v>236</v>
      </c>
    </row>
    <row r="622" spans="1:2">
      <c r="A622" s="13" t="s">
        <v>2949</v>
      </c>
      <c r="B622" s="12">
        <v>516</v>
      </c>
    </row>
    <row r="623" spans="1:2">
      <c r="A623" s="11" t="s">
        <v>2954</v>
      </c>
      <c r="B623" s="12">
        <v>150</v>
      </c>
    </row>
    <row r="624" spans="1:2">
      <c r="A624" s="11" t="s">
        <v>2958</v>
      </c>
      <c r="B624" s="12">
        <v>444</v>
      </c>
    </row>
    <row r="625" spans="1:2">
      <c r="A625" s="11" t="s">
        <v>2962</v>
      </c>
      <c r="B625" s="12">
        <v>582</v>
      </c>
    </row>
    <row r="626" spans="1:2">
      <c r="A626" s="11" t="s">
        <v>2966</v>
      </c>
      <c r="B626" s="12">
        <v>582</v>
      </c>
    </row>
    <row r="627" spans="1:2">
      <c r="A627" s="11" t="s">
        <v>2969</v>
      </c>
      <c r="B627" s="12">
        <v>419</v>
      </c>
    </row>
    <row r="628" spans="1:2">
      <c r="A628" s="11" t="s">
        <v>2973</v>
      </c>
      <c r="B628" s="12">
        <v>419</v>
      </c>
    </row>
    <row r="629" spans="1:2">
      <c r="A629" s="11" t="s">
        <v>2976</v>
      </c>
      <c r="B629" s="12">
        <v>671</v>
      </c>
    </row>
    <row r="630" spans="1:2">
      <c r="A630" s="11" t="s">
        <v>2980</v>
      </c>
      <c r="B630" s="12">
        <v>1148</v>
      </c>
    </row>
    <row r="631" spans="1:2">
      <c r="A631" s="11" t="s">
        <v>2983</v>
      </c>
      <c r="B631" s="12">
        <v>959</v>
      </c>
    </row>
    <row r="632" spans="1:2">
      <c r="A632" s="11" t="s">
        <v>2986</v>
      </c>
      <c r="B632" s="12">
        <v>506</v>
      </c>
    </row>
    <row r="633" spans="1:2">
      <c r="A633" s="11" t="s">
        <v>2990</v>
      </c>
      <c r="B633" s="12">
        <v>506</v>
      </c>
    </row>
    <row r="634" spans="1:2">
      <c r="A634" s="11" t="s">
        <v>2993</v>
      </c>
      <c r="B634" s="12">
        <v>617</v>
      </c>
    </row>
    <row r="635" spans="1:2">
      <c r="A635" s="11" t="s">
        <v>2996</v>
      </c>
      <c r="B635" s="12">
        <v>200</v>
      </c>
    </row>
    <row r="636" spans="1:2">
      <c r="A636" s="11" t="s">
        <v>2999</v>
      </c>
      <c r="B636" s="12">
        <v>545</v>
      </c>
    </row>
    <row r="637" spans="1:2">
      <c r="A637" s="11" t="s">
        <v>3003</v>
      </c>
      <c r="B637" s="12">
        <v>497</v>
      </c>
    </row>
    <row r="638" spans="1:2">
      <c r="A638" s="11" t="s">
        <v>3006</v>
      </c>
      <c r="B638" s="12">
        <v>1091</v>
      </c>
    </row>
    <row r="639" spans="1:2">
      <c r="A639" s="11" t="s">
        <v>3008</v>
      </c>
      <c r="B639" s="12">
        <v>986</v>
      </c>
    </row>
    <row r="640" spans="1:2">
      <c r="A640" s="11" t="s">
        <v>3010</v>
      </c>
      <c r="B640" s="12">
        <v>554</v>
      </c>
    </row>
    <row r="641" spans="1:2">
      <c r="A641" s="11" t="s">
        <v>3014</v>
      </c>
      <c r="B641" s="12">
        <v>506</v>
      </c>
    </row>
    <row r="642" spans="1:2">
      <c r="A642" s="11" t="s">
        <v>3017</v>
      </c>
      <c r="B642" s="12">
        <v>455</v>
      </c>
    </row>
    <row r="643" spans="1:2">
      <c r="A643" s="11" t="s">
        <v>3020</v>
      </c>
      <c r="B643" s="12">
        <v>1100</v>
      </c>
    </row>
    <row r="644" spans="1:2">
      <c r="A644" s="11" t="s">
        <v>3022</v>
      </c>
      <c r="B644" s="12">
        <v>993</v>
      </c>
    </row>
    <row r="645" spans="1:2">
      <c r="A645" s="11" t="s">
        <v>3024</v>
      </c>
      <c r="B645" s="12">
        <v>1091</v>
      </c>
    </row>
    <row r="646" spans="1:2">
      <c r="A646" s="11" t="s">
        <v>3027</v>
      </c>
      <c r="B646" s="12">
        <v>986</v>
      </c>
    </row>
    <row r="647" spans="1:2">
      <c r="A647" s="11" t="s">
        <v>3030</v>
      </c>
      <c r="B647" s="12">
        <v>554</v>
      </c>
    </row>
    <row r="648" spans="1:2">
      <c r="A648" s="11" t="s">
        <v>3033</v>
      </c>
      <c r="B648" s="12">
        <v>1100</v>
      </c>
    </row>
    <row r="649" spans="1:2">
      <c r="A649" s="11" t="s">
        <v>3036</v>
      </c>
      <c r="B649" s="12">
        <v>993</v>
      </c>
    </row>
    <row r="650" spans="1:2">
      <c r="A650" s="11" t="s">
        <v>3039</v>
      </c>
      <c r="B650" s="12">
        <v>1493</v>
      </c>
    </row>
    <row r="651" spans="1:2">
      <c r="A651" s="11" t="s">
        <v>3043</v>
      </c>
      <c r="B651" s="12">
        <v>134</v>
      </c>
    </row>
    <row r="652" spans="1:2">
      <c r="A652" s="11" t="s">
        <v>3047</v>
      </c>
      <c r="B652" s="12">
        <v>167</v>
      </c>
    </row>
    <row r="653" spans="1:2">
      <c r="A653" s="11" t="s">
        <v>3050</v>
      </c>
      <c r="B653" s="12">
        <v>134</v>
      </c>
    </row>
    <row r="654" spans="1:2">
      <c r="A654" s="11" t="s">
        <v>3053</v>
      </c>
      <c r="B654" s="12">
        <v>489</v>
      </c>
    </row>
    <row r="655" spans="1:2">
      <c r="A655" s="11" t="s">
        <v>3057</v>
      </c>
      <c r="B655" s="12">
        <v>1124</v>
      </c>
    </row>
    <row r="656" spans="1:2">
      <c r="A656" s="11" t="s">
        <v>3061</v>
      </c>
      <c r="B656" s="12">
        <v>1124</v>
      </c>
    </row>
    <row r="657" spans="1:2">
      <c r="A657" s="11" t="s">
        <v>3063</v>
      </c>
      <c r="B657" s="12">
        <v>1044</v>
      </c>
    </row>
    <row r="658" spans="1:2">
      <c r="A658" s="11" t="s">
        <v>3067</v>
      </c>
      <c r="B658" s="12">
        <v>200</v>
      </c>
    </row>
    <row r="659" spans="1:2">
      <c r="A659" s="11" t="s">
        <v>3071</v>
      </c>
      <c r="B659" s="12">
        <v>650</v>
      </c>
    </row>
    <row r="660" spans="1:2">
      <c r="A660" s="11" t="s">
        <v>3076</v>
      </c>
      <c r="B660" s="12">
        <v>1145</v>
      </c>
    </row>
    <row r="661" spans="1:2">
      <c r="A661" s="11" t="s">
        <v>3080</v>
      </c>
      <c r="B661" s="12">
        <v>2915</v>
      </c>
    </row>
    <row r="662" spans="1:2">
      <c r="A662" s="11" t="s">
        <v>3084</v>
      </c>
      <c r="B662" s="12">
        <v>3437</v>
      </c>
    </row>
    <row r="663" spans="1:2">
      <c r="A663" s="11" t="s">
        <v>3088</v>
      </c>
      <c r="B663" s="12">
        <v>945</v>
      </c>
    </row>
    <row r="664" spans="1:2">
      <c r="A664" s="11" t="s">
        <v>3092</v>
      </c>
      <c r="B664" s="12">
        <v>2366</v>
      </c>
    </row>
    <row r="665" spans="1:2">
      <c r="A665" s="11" t="s">
        <v>3096</v>
      </c>
      <c r="B665" s="12">
        <v>1421</v>
      </c>
    </row>
    <row r="666" spans="1:2">
      <c r="A666" s="11" t="s">
        <v>3099</v>
      </c>
      <c r="B666" s="12">
        <v>409</v>
      </c>
    </row>
    <row r="667" spans="1:2">
      <c r="A667" s="11" t="s">
        <v>3103</v>
      </c>
      <c r="B667" s="12">
        <v>706</v>
      </c>
    </row>
    <row r="668" spans="1:2">
      <c r="A668" s="11" t="s">
        <v>3107</v>
      </c>
      <c r="B668" s="12">
        <v>791</v>
      </c>
    </row>
    <row r="669" spans="1:2">
      <c r="A669" s="11" t="s">
        <v>3111</v>
      </c>
      <c r="B669" s="12">
        <v>1939</v>
      </c>
    </row>
    <row r="670" spans="1:2">
      <c r="A670" s="11" t="s">
        <v>3115</v>
      </c>
      <c r="B670" s="12">
        <v>2920</v>
      </c>
    </row>
    <row r="671" spans="1:2">
      <c r="A671" s="11" t="s">
        <v>3119</v>
      </c>
      <c r="B671" s="12">
        <v>764</v>
      </c>
    </row>
    <row r="672" spans="1:2">
      <c r="A672" s="11" t="s">
        <v>3123</v>
      </c>
      <c r="B672" s="12">
        <v>463</v>
      </c>
    </row>
    <row r="673" spans="1:2">
      <c r="A673" s="11" t="s">
        <v>3127</v>
      </c>
      <c r="B673" s="12">
        <v>508</v>
      </c>
    </row>
    <row r="674" spans="1:2">
      <c r="A674" s="11" t="s">
        <v>3131</v>
      </c>
      <c r="B674" s="12">
        <v>980</v>
      </c>
    </row>
    <row r="675" spans="1:2">
      <c r="A675" s="11" t="s">
        <v>3134</v>
      </c>
      <c r="B675" s="12">
        <v>1714</v>
      </c>
    </row>
    <row r="676" spans="1:2">
      <c r="A676" s="11" t="s">
        <v>3138</v>
      </c>
      <c r="B676" s="12">
        <v>1714</v>
      </c>
    </row>
    <row r="677" spans="1:2">
      <c r="A677" s="11" t="s">
        <v>3141</v>
      </c>
      <c r="B677" s="12">
        <v>1858</v>
      </c>
    </row>
    <row r="678" spans="1:2">
      <c r="A678" s="11" t="s">
        <v>3144</v>
      </c>
      <c r="B678" s="12">
        <v>1422</v>
      </c>
    </row>
    <row r="679" spans="1:2">
      <c r="A679" s="11" t="s">
        <v>3148</v>
      </c>
      <c r="B679" s="12">
        <v>2983</v>
      </c>
    </row>
    <row r="680" spans="1:2">
      <c r="A680" s="11" t="s">
        <v>3152</v>
      </c>
      <c r="B680" s="12">
        <v>765</v>
      </c>
    </row>
    <row r="681" spans="1:2">
      <c r="A681" s="11" t="s">
        <v>3156</v>
      </c>
      <c r="B681" s="12">
        <v>1120</v>
      </c>
    </row>
    <row r="682" spans="1:2">
      <c r="A682" s="11" t="s">
        <v>3159</v>
      </c>
      <c r="B682" s="12">
        <v>620</v>
      </c>
    </row>
    <row r="683" spans="1:2">
      <c r="A683" s="11" t="s">
        <v>3163</v>
      </c>
      <c r="B683" s="12">
        <v>3420</v>
      </c>
    </row>
    <row r="684" spans="1:2">
      <c r="A684" s="11" t="s">
        <v>3166</v>
      </c>
      <c r="B684" s="12">
        <v>918</v>
      </c>
    </row>
    <row r="685" spans="1:2">
      <c r="A685" s="11" t="s">
        <v>3169</v>
      </c>
      <c r="B685" s="12">
        <v>832</v>
      </c>
    </row>
    <row r="686" spans="1:2">
      <c r="A686" s="11" t="s">
        <v>3173</v>
      </c>
      <c r="B686" s="12">
        <v>2380</v>
      </c>
    </row>
    <row r="687" spans="1:2">
      <c r="A687" s="11" t="s">
        <v>3177</v>
      </c>
      <c r="B687" s="12">
        <v>2551</v>
      </c>
    </row>
    <row r="688" spans="1:2">
      <c r="A688" s="11" t="s">
        <v>3181</v>
      </c>
      <c r="B688" s="12">
        <v>918</v>
      </c>
    </row>
    <row r="689" spans="1:2">
      <c r="A689" s="11" t="s">
        <v>3184</v>
      </c>
      <c r="B689" s="12">
        <v>3541</v>
      </c>
    </row>
    <row r="690" spans="1:2">
      <c r="A690" s="11" t="s">
        <v>3188</v>
      </c>
      <c r="B690" s="12">
        <v>1980</v>
      </c>
    </row>
    <row r="691" spans="1:2">
      <c r="A691" s="11" t="s">
        <v>3191</v>
      </c>
      <c r="B691" s="12">
        <v>161</v>
      </c>
    </row>
    <row r="692" spans="1:2">
      <c r="A692" s="11" t="s">
        <v>3194</v>
      </c>
      <c r="B692" s="12">
        <v>3617</v>
      </c>
    </row>
    <row r="693" spans="1:2">
      <c r="A693" s="11" t="s">
        <v>3198</v>
      </c>
      <c r="B693" s="12">
        <v>1903</v>
      </c>
    </row>
    <row r="694" spans="1:2">
      <c r="A694" s="11" t="s">
        <v>3201</v>
      </c>
      <c r="B694" s="12">
        <v>161</v>
      </c>
    </row>
    <row r="695" spans="1:2">
      <c r="A695" s="11" t="s">
        <v>3204</v>
      </c>
      <c r="B695" s="12">
        <v>3825</v>
      </c>
    </row>
    <row r="696" spans="1:2">
      <c r="A696" s="11" t="s">
        <v>3208</v>
      </c>
      <c r="B696" s="12">
        <v>2092</v>
      </c>
    </row>
    <row r="697" spans="1:2">
      <c r="A697" s="11" t="s">
        <v>3211</v>
      </c>
      <c r="B697" s="12">
        <v>3325</v>
      </c>
    </row>
    <row r="698" spans="1:2">
      <c r="A698" s="11" t="s">
        <v>3215</v>
      </c>
      <c r="B698" s="12">
        <v>1831</v>
      </c>
    </row>
    <row r="699" spans="1:2">
      <c r="A699" s="11" t="s">
        <v>3218</v>
      </c>
      <c r="B699" s="12">
        <v>706</v>
      </c>
    </row>
    <row r="700" spans="1:2">
      <c r="A700" s="11" t="s">
        <v>3222</v>
      </c>
      <c r="B700" s="12">
        <v>710</v>
      </c>
    </row>
    <row r="701" spans="1:2">
      <c r="A701" s="11" t="s">
        <v>3226</v>
      </c>
      <c r="B701" s="12">
        <v>270</v>
      </c>
    </row>
    <row r="702" spans="1:2">
      <c r="A702" s="11" t="s">
        <v>3230</v>
      </c>
      <c r="B702" s="12">
        <v>391</v>
      </c>
    </row>
    <row r="703" spans="1:2">
      <c r="A703" s="11" t="s">
        <v>3234</v>
      </c>
      <c r="B703" s="12">
        <v>1372</v>
      </c>
    </row>
    <row r="704" spans="1:2">
      <c r="A704" s="11" t="s">
        <v>3238</v>
      </c>
      <c r="B704" s="12">
        <v>391</v>
      </c>
    </row>
    <row r="705" spans="1:2">
      <c r="A705" s="11" t="s">
        <v>3241</v>
      </c>
      <c r="B705" s="12">
        <v>2029</v>
      </c>
    </row>
    <row r="706" spans="1:2">
      <c r="A706" s="11" t="s">
        <v>3245</v>
      </c>
      <c r="B706" s="12">
        <v>589</v>
      </c>
    </row>
    <row r="707" spans="1:2">
      <c r="A707" s="11" t="s">
        <v>3249</v>
      </c>
      <c r="B707" s="12">
        <v>193</v>
      </c>
    </row>
    <row r="708" spans="1:2">
      <c r="A708" s="11" t="s">
        <v>3253</v>
      </c>
      <c r="B708" s="12">
        <v>170</v>
      </c>
    </row>
    <row r="709" spans="1:2">
      <c r="A709" s="11" t="s">
        <v>3257</v>
      </c>
      <c r="B709" s="12">
        <v>215</v>
      </c>
    </row>
    <row r="710" spans="1:2">
      <c r="A710" s="11" t="s">
        <v>3261</v>
      </c>
      <c r="B710" s="12">
        <v>161</v>
      </c>
    </row>
    <row r="711" spans="1:2">
      <c r="A711" s="11" t="s">
        <v>3264</v>
      </c>
      <c r="B711" s="12">
        <v>553</v>
      </c>
    </row>
    <row r="712" spans="1:2">
      <c r="A712" s="11" t="s">
        <v>3268</v>
      </c>
      <c r="B712" s="12">
        <v>553</v>
      </c>
    </row>
    <row r="713" spans="1:2">
      <c r="A713" s="11" t="s">
        <v>3272</v>
      </c>
      <c r="B713" s="12">
        <v>170</v>
      </c>
    </row>
    <row r="714" spans="1:2">
      <c r="A714" s="13" t="s">
        <v>3274</v>
      </c>
      <c r="B714" s="12">
        <v>508</v>
      </c>
    </row>
    <row r="715" spans="1:2">
      <c r="A715" s="11" t="s">
        <v>3279</v>
      </c>
      <c r="B715" s="12">
        <v>558</v>
      </c>
    </row>
  </sheetData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600"/>
  <sheetViews>
    <sheetView workbookViewId="0">
      <selection activeCell="I12" sqref="I12"/>
    </sheetView>
  </sheetViews>
  <sheetFormatPr defaultColWidth="9" defaultRowHeight="13.5" outlineLevelCol="3"/>
  <cols>
    <col min="1" max="1" width="12.45" customWidth="1"/>
    <col min="2" max="2" width="17.5416666666667" customWidth="1"/>
    <col min="3" max="3" width="18.3666666666667" style="5" customWidth="1"/>
  </cols>
  <sheetData>
    <row r="1" spans="1:4">
      <c r="A1" s="4" t="s">
        <v>0</v>
      </c>
      <c r="B1" s="4" t="s">
        <v>3283</v>
      </c>
      <c r="D1" s="4" t="s">
        <v>3284</v>
      </c>
    </row>
    <row r="2" spans="1:4">
      <c r="A2" t="s">
        <v>2554</v>
      </c>
      <c r="B2">
        <v>1</v>
      </c>
      <c r="C2" s="5" t="e">
        <v>#N/A</v>
      </c>
      <c r="D2" t="s">
        <v>2557</v>
      </c>
    </row>
    <row r="3" spans="1:4">
      <c r="A3" t="s">
        <v>2558</v>
      </c>
      <c r="B3">
        <v>1</v>
      </c>
      <c r="C3" s="5" t="e">
        <v>#N/A</v>
      </c>
      <c r="D3" t="s">
        <v>2562</v>
      </c>
    </row>
    <row r="4" spans="1:4">
      <c r="A4" t="s">
        <v>2563</v>
      </c>
      <c r="B4">
        <v>1</v>
      </c>
      <c r="C4" s="5" t="e">
        <v>#N/A</v>
      </c>
      <c r="D4" t="s">
        <v>2562</v>
      </c>
    </row>
    <row r="5" spans="1:4">
      <c r="A5" t="s">
        <v>2567</v>
      </c>
      <c r="B5">
        <v>1</v>
      </c>
      <c r="C5" s="5" t="e">
        <v>#N/A</v>
      </c>
      <c r="D5" t="s">
        <v>2557</v>
      </c>
    </row>
    <row r="6" spans="1:4">
      <c r="A6" t="s">
        <v>2570</v>
      </c>
      <c r="B6">
        <v>1</v>
      </c>
      <c r="C6" s="5" t="e">
        <v>#N/A</v>
      </c>
      <c r="D6" t="s">
        <v>2562</v>
      </c>
    </row>
    <row r="7" spans="1:4">
      <c r="A7" t="s">
        <v>2574</v>
      </c>
      <c r="B7">
        <v>1</v>
      </c>
      <c r="C7" s="5" t="e">
        <v>#N/A</v>
      </c>
      <c r="D7" t="s">
        <v>2562</v>
      </c>
    </row>
    <row r="8" spans="1:4">
      <c r="A8" t="s">
        <v>2578</v>
      </c>
      <c r="B8">
        <v>1</v>
      </c>
      <c r="C8" s="5" t="e">
        <v>#N/A</v>
      </c>
      <c r="D8" t="s">
        <v>2582</v>
      </c>
    </row>
    <row r="9" spans="1:4">
      <c r="A9" t="s">
        <v>2583</v>
      </c>
      <c r="B9">
        <v>1</v>
      </c>
      <c r="C9" s="5" t="e">
        <v>#N/A</v>
      </c>
      <c r="D9" t="s">
        <v>2562</v>
      </c>
    </row>
    <row r="10" spans="1:4">
      <c r="A10" t="s">
        <v>2587</v>
      </c>
      <c r="B10">
        <v>5</v>
      </c>
      <c r="C10" s="5" t="e">
        <v>#N/A</v>
      </c>
      <c r="D10" t="s">
        <v>2591</v>
      </c>
    </row>
    <row r="11" spans="1:4">
      <c r="A11" t="s">
        <v>2592</v>
      </c>
      <c r="B11">
        <v>1</v>
      </c>
      <c r="C11" s="5" t="e">
        <v>#N/A</v>
      </c>
      <c r="D11" t="s">
        <v>2596</v>
      </c>
    </row>
    <row r="12" spans="1:4">
      <c r="A12" t="s">
        <v>2597</v>
      </c>
      <c r="B12">
        <v>1</v>
      </c>
      <c r="C12" s="5" t="e">
        <v>#N/A</v>
      </c>
      <c r="D12" t="s">
        <v>2596</v>
      </c>
    </row>
    <row r="13" spans="1:4">
      <c r="A13" t="s">
        <v>2601</v>
      </c>
      <c r="B13">
        <v>1</v>
      </c>
      <c r="C13" s="5" t="e">
        <v>#N/A</v>
      </c>
      <c r="D13" t="s">
        <v>2605</v>
      </c>
    </row>
    <row r="14" spans="1:4">
      <c r="A14" t="s">
        <v>2606</v>
      </c>
      <c r="B14">
        <v>1</v>
      </c>
      <c r="C14" s="5" t="e">
        <v>#N/A</v>
      </c>
      <c r="D14" t="s">
        <v>2605</v>
      </c>
    </row>
    <row r="15" spans="1:4">
      <c r="A15" t="s">
        <v>2610</v>
      </c>
      <c r="B15">
        <v>4</v>
      </c>
      <c r="C15" s="5" t="e">
        <v>#N/A</v>
      </c>
      <c r="D15" t="s">
        <v>2557</v>
      </c>
    </row>
    <row r="16" spans="1:4">
      <c r="A16" t="s">
        <v>2614</v>
      </c>
      <c r="B16">
        <v>1</v>
      </c>
      <c r="C16" s="5" t="e">
        <v>#N/A</v>
      </c>
      <c r="D16" t="s">
        <v>2618</v>
      </c>
    </row>
    <row r="17" spans="1:4">
      <c r="A17" t="s">
        <v>2619</v>
      </c>
      <c r="B17">
        <v>6</v>
      </c>
      <c r="C17" s="5" t="e">
        <v>#N/A</v>
      </c>
      <c r="D17" t="s">
        <v>2562</v>
      </c>
    </row>
    <row r="18" spans="1:4">
      <c r="A18" t="s">
        <v>2622</v>
      </c>
      <c r="B18">
        <v>1</v>
      </c>
      <c r="C18" s="5" t="e">
        <v>#N/A</v>
      </c>
      <c r="D18" t="s">
        <v>2562</v>
      </c>
    </row>
    <row r="19" spans="1:4">
      <c r="A19" t="s">
        <v>2625</v>
      </c>
      <c r="B19">
        <v>4</v>
      </c>
      <c r="C19" s="5" t="e">
        <v>#N/A</v>
      </c>
      <c r="D19" t="s">
        <v>2557</v>
      </c>
    </row>
    <row r="20" spans="1:4">
      <c r="A20" t="s">
        <v>2629</v>
      </c>
      <c r="B20">
        <v>1</v>
      </c>
      <c r="C20" s="5" t="e">
        <v>#N/A</v>
      </c>
      <c r="D20" t="s">
        <v>2562</v>
      </c>
    </row>
    <row r="21" spans="1:4">
      <c r="A21" t="s">
        <v>2633</v>
      </c>
      <c r="B21">
        <v>1</v>
      </c>
      <c r="C21" s="5" t="e">
        <v>#N/A</v>
      </c>
      <c r="D21" t="s">
        <v>2562</v>
      </c>
    </row>
    <row r="22" spans="1:4">
      <c r="A22" t="s">
        <v>2637</v>
      </c>
      <c r="B22">
        <v>3</v>
      </c>
      <c r="C22" s="5" t="e">
        <v>#N/A</v>
      </c>
      <c r="D22" t="s">
        <v>2557</v>
      </c>
    </row>
    <row r="23" spans="1:4">
      <c r="A23" t="s">
        <v>2641</v>
      </c>
      <c r="B23">
        <v>4</v>
      </c>
      <c r="C23" s="5" t="e">
        <v>#N/A</v>
      </c>
      <c r="D23" t="s">
        <v>2557</v>
      </c>
    </row>
    <row r="24" spans="1:4">
      <c r="A24" t="s">
        <v>2645</v>
      </c>
      <c r="B24">
        <v>1</v>
      </c>
      <c r="C24" s="5" t="e">
        <v>#N/A</v>
      </c>
      <c r="D24" t="s">
        <v>2557</v>
      </c>
    </row>
    <row r="25" spans="1:4">
      <c r="A25" t="s">
        <v>2649</v>
      </c>
      <c r="B25">
        <v>5</v>
      </c>
      <c r="C25" s="5" t="e">
        <v>#N/A</v>
      </c>
      <c r="D25" t="s">
        <v>2591</v>
      </c>
    </row>
    <row r="26" spans="1:4">
      <c r="A26" t="s">
        <v>2653</v>
      </c>
      <c r="B26">
        <v>3</v>
      </c>
      <c r="C26" s="5" t="e">
        <v>#N/A</v>
      </c>
      <c r="D26" t="s">
        <v>2591</v>
      </c>
    </row>
    <row r="27" spans="1:4">
      <c r="A27" t="s">
        <v>2657</v>
      </c>
      <c r="B27">
        <v>1</v>
      </c>
      <c r="C27" s="5" t="e">
        <v>#N/A</v>
      </c>
      <c r="D27" t="s">
        <v>2661</v>
      </c>
    </row>
    <row r="28" spans="1:4">
      <c r="A28" t="s">
        <v>2662</v>
      </c>
      <c r="B28">
        <v>1</v>
      </c>
      <c r="C28" s="5" t="e">
        <v>#N/A</v>
      </c>
      <c r="D28" t="s">
        <v>2562</v>
      </c>
    </row>
    <row r="29" spans="1:4">
      <c r="A29" t="s">
        <v>2666</v>
      </c>
      <c r="B29">
        <v>5</v>
      </c>
      <c r="C29" s="5" t="e">
        <v>#N/A</v>
      </c>
      <c r="D29" t="s">
        <v>2591</v>
      </c>
    </row>
    <row r="30" spans="1:4">
      <c r="A30" t="s">
        <v>2670</v>
      </c>
      <c r="B30">
        <v>1</v>
      </c>
      <c r="C30" s="5" t="e">
        <v>#N/A</v>
      </c>
      <c r="D30" t="s">
        <v>2674</v>
      </c>
    </row>
    <row r="31" spans="1:4">
      <c r="A31" t="s">
        <v>2675</v>
      </c>
      <c r="B31">
        <v>5</v>
      </c>
      <c r="C31" s="5" t="e">
        <v>#N/A</v>
      </c>
      <c r="D31" t="s">
        <v>2591</v>
      </c>
    </row>
    <row r="32" spans="1:4">
      <c r="A32" t="s">
        <v>2679</v>
      </c>
      <c r="B32">
        <v>5</v>
      </c>
      <c r="C32" s="5" t="e">
        <v>#N/A</v>
      </c>
      <c r="D32" t="s">
        <v>2591</v>
      </c>
    </row>
    <row r="33" spans="1:4">
      <c r="A33" t="s">
        <v>43</v>
      </c>
      <c r="B33">
        <v>1</v>
      </c>
      <c r="C33" s="5" t="s">
        <v>44</v>
      </c>
      <c r="D33" t="s">
        <v>3285</v>
      </c>
    </row>
    <row r="34" spans="1:4">
      <c r="A34" t="s">
        <v>2683</v>
      </c>
      <c r="B34">
        <v>5</v>
      </c>
      <c r="C34" s="5" t="e">
        <v>#N/A</v>
      </c>
      <c r="D34" t="s">
        <v>2591</v>
      </c>
    </row>
    <row r="35" spans="1:4">
      <c r="A35" t="s">
        <v>2687</v>
      </c>
      <c r="B35">
        <v>16</v>
      </c>
      <c r="C35" s="5" t="e">
        <v>#N/A</v>
      </c>
      <c r="D35" t="s">
        <v>2557</v>
      </c>
    </row>
    <row r="36" spans="1:4">
      <c r="A36" t="s">
        <v>2690</v>
      </c>
      <c r="B36">
        <v>4</v>
      </c>
      <c r="C36" s="5" t="e">
        <v>#N/A</v>
      </c>
      <c r="D36" t="s">
        <v>2557</v>
      </c>
    </row>
    <row r="37" spans="1:4">
      <c r="A37" t="s">
        <v>2693</v>
      </c>
      <c r="B37">
        <v>1</v>
      </c>
      <c r="C37" s="5" t="e">
        <v>#N/A</v>
      </c>
      <c r="D37" t="s">
        <v>2697</v>
      </c>
    </row>
    <row r="38" spans="1:4">
      <c r="A38" t="s">
        <v>48</v>
      </c>
      <c r="B38">
        <v>1</v>
      </c>
      <c r="C38" s="5" t="s">
        <v>49</v>
      </c>
      <c r="D38" t="s">
        <v>2582</v>
      </c>
    </row>
    <row r="39" spans="1:4">
      <c r="A39" t="s">
        <v>53</v>
      </c>
      <c r="B39">
        <v>1</v>
      </c>
      <c r="C39" s="5" t="s">
        <v>54</v>
      </c>
      <c r="D39" t="s">
        <v>2582</v>
      </c>
    </row>
    <row r="40" spans="1:4">
      <c r="A40" t="s">
        <v>57</v>
      </c>
      <c r="B40">
        <v>1</v>
      </c>
      <c r="C40" s="5" t="s">
        <v>58</v>
      </c>
      <c r="D40" t="s">
        <v>2582</v>
      </c>
    </row>
    <row r="41" spans="1:4">
      <c r="A41" t="s">
        <v>61</v>
      </c>
      <c r="B41">
        <v>1</v>
      </c>
      <c r="C41" s="5" t="s">
        <v>62</v>
      </c>
      <c r="D41" t="s">
        <v>2582</v>
      </c>
    </row>
    <row r="42" spans="1:4">
      <c r="A42" t="s">
        <v>66</v>
      </c>
      <c r="B42">
        <v>1</v>
      </c>
      <c r="C42" s="5" t="s">
        <v>67</v>
      </c>
      <c r="D42" t="s">
        <v>2582</v>
      </c>
    </row>
    <row r="43" spans="1:4">
      <c r="A43" t="s">
        <v>70</v>
      </c>
      <c r="B43">
        <v>1</v>
      </c>
      <c r="C43" s="5" t="s">
        <v>71</v>
      </c>
      <c r="D43" t="s">
        <v>2582</v>
      </c>
    </row>
    <row r="44" spans="1:4">
      <c r="A44" t="s">
        <v>2698</v>
      </c>
      <c r="B44">
        <v>1</v>
      </c>
      <c r="C44" s="5" t="e">
        <v>#N/A</v>
      </c>
      <c r="D44" t="s">
        <v>2582</v>
      </c>
    </row>
    <row r="45" spans="1:4">
      <c r="A45" t="s">
        <v>2702</v>
      </c>
      <c r="B45">
        <v>1</v>
      </c>
      <c r="C45" s="5" t="e">
        <v>#N/A</v>
      </c>
      <c r="D45" t="s">
        <v>2582</v>
      </c>
    </row>
    <row r="46" spans="1:4">
      <c r="A46" t="s">
        <v>2705</v>
      </c>
      <c r="B46">
        <v>1</v>
      </c>
      <c r="C46" s="5" t="e">
        <v>#N/A</v>
      </c>
      <c r="D46" t="s">
        <v>2582</v>
      </c>
    </row>
    <row r="47" spans="1:4">
      <c r="A47" t="s">
        <v>74</v>
      </c>
      <c r="B47">
        <v>12</v>
      </c>
      <c r="C47" s="5" t="s">
        <v>75</v>
      </c>
      <c r="D47" t="s">
        <v>2711</v>
      </c>
    </row>
    <row r="48" spans="1:4">
      <c r="A48" t="s">
        <v>79</v>
      </c>
      <c r="B48">
        <v>17</v>
      </c>
      <c r="C48" s="5" t="s">
        <v>80</v>
      </c>
      <c r="D48" t="s">
        <v>2711</v>
      </c>
    </row>
    <row r="49" spans="1:4">
      <c r="A49" t="s">
        <v>84</v>
      </c>
      <c r="B49">
        <v>1</v>
      </c>
      <c r="C49" s="5" t="s">
        <v>85</v>
      </c>
      <c r="D49" t="s">
        <v>2711</v>
      </c>
    </row>
    <row r="50" spans="1:4">
      <c r="A50" t="s">
        <v>2708</v>
      </c>
      <c r="B50">
        <v>3</v>
      </c>
      <c r="C50" s="5" t="e">
        <v>#N/A</v>
      </c>
      <c r="D50" t="s">
        <v>2711</v>
      </c>
    </row>
    <row r="51" spans="1:4">
      <c r="A51" t="s">
        <v>2712</v>
      </c>
      <c r="B51">
        <v>3</v>
      </c>
      <c r="C51" s="5" t="e">
        <v>#N/A</v>
      </c>
      <c r="D51" t="s">
        <v>2711</v>
      </c>
    </row>
    <row r="52" spans="1:4">
      <c r="A52" t="s">
        <v>89</v>
      </c>
      <c r="B52">
        <v>1</v>
      </c>
      <c r="C52" s="5" t="s">
        <v>90</v>
      </c>
      <c r="D52" t="s">
        <v>2711</v>
      </c>
    </row>
    <row r="53" spans="1:4">
      <c r="A53" t="s">
        <v>2714</v>
      </c>
      <c r="B53">
        <v>1</v>
      </c>
      <c r="C53" s="5" t="e">
        <v>#N/A</v>
      </c>
      <c r="D53" t="s">
        <v>2711</v>
      </c>
    </row>
    <row r="54" spans="1:4">
      <c r="A54" t="s">
        <v>93</v>
      </c>
      <c r="B54">
        <v>2</v>
      </c>
      <c r="C54" s="5" t="s">
        <v>94</v>
      </c>
      <c r="D54" t="s">
        <v>3286</v>
      </c>
    </row>
    <row r="55" spans="1:4">
      <c r="A55" t="s">
        <v>98</v>
      </c>
      <c r="B55">
        <v>2</v>
      </c>
      <c r="C55" s="5" t="s">
        <v>99</v>
      </c>
      <c r="D55" t="s">
        <v>3286</v>
      </c>
    </row>
    <row r="56" spans="1:4">
      <c r="A56" t="s">
        <v>102</v>
      </c>
      <c r="B56">
        <v>2</v>
      </c>
      <c r="C56" s="5" t="s">
        <v>103</v>
      </c>
      <c r="D56" t="s">
        <v>3286</v>
      </c>
    </row>
    <row r="57" spans="1:4">
      <c r="A57" t="s">
        <v>106</v>
      </c>
      <c r="B57">
        <v>14</v>
      </c>
      <c r="C57" s="5" t="s">
        <v>107</v>
      </c>
      <c r="D57" t="s">
        <v>2711</v>
      </c>
    </row>
    <row r="58" spans="1:4">
      <c r="A58" t="s">
        <v>111</v>
      </c>
      <c r="B58">
        <v>23</v>
      </c>
      <c r="C58" s="5" t="s">
        <v>112</v>
      </c>
      <c r="D58" t="s">
        <v>2711</v>
      </c>
    </row>
    <row r="59" spans="1:4">
      <c r="A59" t="s">
        <v>115</v>
      </c>
      <c r="B59">
        <v>2</v>
      </c>
      <c r="C59" s="5" t="s">
        <v>116</v>
      </c>
      <c r="D59" t="s">
        <v>2721</v>
      </c>
    </row>
    <row r="60" spans="1:4">
      <c r="A60" t="s">
        <v>2718</v>
      </c>
      <c r="B60">
        <v>1</v>
      </c>
      <c r="C60" s="5" t="e">
        <v>#N/A</v>
      </c>
      <c r="D60" t="s">
        <v>2721</v>
      </c>
    </row>
    <row r="61" spans="1:4">
      <c r="A61" t="s">
        <v>3287</v>
      </c>
      <c r="B61">
        <v>70</v>
      </c>
      <c r="C61" s="5" t="e">
        <v>#N/A</v>
      </c>
      <c r="D61" t="s">
        <v>2721</v>
      </c>
    </row>
    <row r="62" spans="1:4">
      <c r="A62" t="s">
        <v>3288</v>
      </c>
      <c r="B62">
        <v>9</v>
      </c>
      <c r="C62" s="5" t="e">
        <v>#N/A</v>
      </c>
      <c r="D62" t="s">
        <v>2721</v>
      </c>
    </row>
    <row r="63" spans="1:4">
      <c r="A63" t="s">
        <v>3289</v>
      </c>
      <c r="B63">
        <v>3</v>
      </c>
      <c r="C63" s="5" t="e">
        <v>#N/A</v>
      </c>
      <c r="D63" t="s">
        <v>2721</v>
      </c>
    </row>
    <row r="64" spans="1:4">
      <c r="A64" t="s">
        <v>3290</v>
      </c>
      <c r="B64">
        <v>7</v>
      </c>
      <c r="C64" s="5" t="e">
        <v>#N/A</v>
      </c>
      <c r="D64" t="s">
        <v>2721</v>
      </c>
    </row>
    <row r="65" spans="1:4">
      <c r="A65" t="s">
        <v>3291</v>
      </c>
      <c r="B65">
        <v>2</v>
      </c>
      <c r="C65" s="5" t="e">
        <v>#N/A</v>
      </c>
      <c r="D65" t="s">
        <v>2721</v>
      </c>
    </row>
    <row r="66" spans="1:4">
      <c r="A66" t="s">
        <v>2722</v>
      </c>
      <c r="B66">
        <v>1</v>
      </c>
      <c r="C66" s="5" t="e">
        <v>#N/A</v>
      </c>
      <c r="D66" t="s">
        <v>2721</v>
      </c>
    </row>
    <row r="67" spans="1:4">
      <c r="A67" t="s">
        <v>120</v>
      </c>
      <c r="B67">
        <v>1</v>
      </c>
      <c r="C67" s="5" t="s">
        <v>121</v>
      </c>
      <c r="D67" t="s">
        <v>3292</v>
      </c>
    </row>
    <row r="68" spans="1:4">
      <c r="A68" t="s">
        <v>125</v>
      </c>
      <c r="B68">
        <v>3</v>
      </c>
      <c r="C68" s="5" t="s">
        <v>126</v>
      </c>
      <c r="D68" t="s">
        <v>3292</v>
      </c>
    </row>
    <row r="69" spans="1:4">
      <c r="A69" t="s">
        <v>2726</v>
      </c>
      <c r="B69">
        <v>1</v>
      </c>
      <c r="C69" s="5" t="e">
        <v>#N/A</v>
      </c>
      <c r="D69" t="s">
        <v>2730</v>
      </c>
    </row>
    <row r="70" spans="1:4">
      <c r="A70" t="s">
        <v>135</v>
      </c>
      <c r="B70">
        <v>1</v>
      </c>
      <c r="C70" s="5" t="s">
        <v>136</v>
      </c>
      <c r="D70" t="s">
        <v>2730</v>
      </c>
    </row>
    <row r="71" spans="1:4">
      <c r="A71" t="s">
        <v>2731</v>
      </c>
      <c r="B71">
        <v>10</v>
      </c>
      <c r="C71" s="5" t="e">
        <v>#N/A</v>
      </c>
      <c r="D71" t="s">
        <v>2596</v>
      </c>
    </row>
    <row r="72" spans="1:4">
      <c r="A72" t="s">
        <v>2735</v>
      </c>
      <c r="B72">
        <v>10</v>
      </c>
      <c r="C72" s="5" t="e">
        <v>#N/A</v>
      </c>
      <c r="D72" t="s">
        <v>2596</v>
      </c>
    </row>
    <row r="73" spans="1:4">
      <c r="A73" t="s">
        <v>2738</v>
      </c>
      <c r="B73">
        <v>10</v>
      </c>
      <c r="C73" s="5" t="e">
        <v>#N/A</v>
      </c>
      <c r="D73" t="s">
        <v>2596</v>
      </c>
    </row>
    <row r="74" spans="1:4">
      <c r="A74" t="s">
        <v>1602</v>
      </c>
      <c r="B74">
        <v>2</v>
      </c>
      <c r="C74" s="5" t="s">
        <v>1603</v>
      </c>
      <c r="D74" t="s">
        <v>2761</v>
      </c>
    </row>
    <row r="75" spans="1:4">
      <c r="A75" t="s">
        <v>1607</v>
      </c>
      <c r="B75">
        <v>1</v>
      </c>
      <c r="C75" s="5" t="s">
        <v>1608</v>
      </c>
      <c r="D75" t="s">
        <v>2761</v>
      </c>
    </row>
    <row r="76" spans="1:4">
      <c r="A76" t="s">
        <v>2386</v>
      </c>
      <c r="B76">
        <v>2</v>
      </c>
      <c r="C76" s="5" t="s">
        <v>2387</v>
      </c>
      <c r="D76" t="s">
        <v>3293</v>
      </c>
    </row>
    <row r="77" spans="1:4">
      <c r="A77" t="s">
        <v>2391</v>
      </c>
      <c r="B77">
        <v>4</v>
      </c>
      <c r="C77" s="5" t="s">
        <v>2392</v>
      </c>
      <c r="D77" t="s">
        <v>3293</v>
      </c>
    </row>
    <row r="78" spans="1:4">
      <c r="A78" t="s">
        <v>2396</v>
      </c>
      <c r="B78">
        <v>1</v>
      </c>
      <c r="C78" s="5" t="s">
        <v>2397</v>
      </c>
      <c r="D78" t="s">
        <v>3293</v>
      </c>
    </row>
    <row r="79" spans="1:4">
      <c r="A79" t="s">
        <v>2203</v>
      </c>
      <c r="B79">
        <v>1</v>
      </c>
      <c r="C79" s="5" t="s">
        <v>2204</v>
      </c>
      <c r="D79" t="s">
        <v>3294</v>
      </c>
    </row>
    <row r="80" spans="1:4">
      <c r="A80" t="s">
        <v>1989</v>
      </c>
      <c r="B80">
        <v>2</v>
      </c>
      <c r="C80" s="5" t="s">
        <v>1990</v>
      </c>
      <c r="D80" t="s">
        <v>2744</v>
      </c>
    </row>
    <row r="81" spans="1:4">
      <c r="A81" t="s">
        <v>1994</v>
      </c>
      <c r="B81">
        <v>2</v>
      </c>
      <c r="C81" s="5" t="s">
        <v>1995</v>
      </c>
      <c r="D81" t="s">
        <v>2744</v>
      </c>
    </row>
    <row r="82" spans="1:4">
      <c r="A82" t="s">
        <v>1999</v>
      </c>
      <c r="B82">
        <v>1</v>
      </c>
      <c r="C82" s="5" t="s">
        <v>2000</v>
      </c>
      <c r="D82" t="s">
        <v>2744</v>
      </c>
    </row>
    <row r="83" spans="1:4">
      <c r="A83" t="s">
        <v>2004</v>
      </c>
      <c r="B83">
        <v>2</v>
      </c>
      <c r="C83" s="5" t="s">
        <v>2005</v>
      </c>
      <c r="D83" t="s">
        <v>2744</v>
      </c>
    </row>
    <row r="84" spans="1:4">
      <c r="A84" t="s">
        <v>2361</v>
      </c>
      <c r="B84">
        <v>2</v>
      </c>
      <c r="C84" s="5" t="s">
        <v>2362</v>
      </c>
      <c r="D84" t="s">
        <v>3295</v>
      </c>
    </row>
    <row r="85" spans="1:4">
      <c r="A85" t="s">
        <v>2366</v>
      </c>
      <c r="B85">
        <v>1</v>
      </c>
      <c r="C85" s="5" t="s">
        <v>2367</v>
      </c>
      <c r="D85" t="s">
        <v>3295</v>
      </c>
    </row>
    <row r="86" spans="1:4">
      <c r="A86" t="s">
        <v>1892</v>
      </c>
      <c r="B86">
        <v>2</v>
      </c>
      <c r="C86" s="5" t="s">
        <v>1893</v>
      </c>
      <c r="D86" t="s">
        <v>3296</v>
      </c>
    </row>
    <row r="87" spans="1:4">
      <c r="A87" t="s">
        <v>1842</v>
      </c>
      <c r="B87">
        <v>3</v>
      </c>
      <c r="C87" s="5" t="s">
        <v>1843</v>
      </c>
      <c r="D87" t="s">
        <v>3297</v>
      </c>
    </row>
    <row r="88" spans="1:4">
      <c r="A88" t="s">
        <v>1610</v>
      </c>
      <c r="B88">
        <v>2</v>
      </c>
      <c r="C88" s="5" t="s">
        <v>1611</v>
      </c>
      <c r="D88" t="s">
        <v>2761</v>
      </c>
    </row>
    <row r="89" spans="1:4">
      <c r="A89" t="s">
        <v>1613</v>
      </c>
      <c r="B89">
        <v>3</v>
      </c>
      <c r="C89" s="5" t="s">
        <v>1614</v>
      </c>
      <c r="D89" t="s">
        <v>2761</v>
      </c>
    </row>
    <row r="90" spans="1:4">
      <c r="A90" t="s">
        <v>2401</v>
      </c>
      <c r="B90">
        <v>3</v>
      </c>
      <c r="C90" s="5" t="s">
        <v>2402</v>
      </c>
      <c r="D90" t="s">
        <v>3293</v>
      </c>
    </row>
    <row r="91" spans="1:4">
      <c r="A91" t="s">
        <v>2406</v>
      </c>
      <c r="B91">
        <v>1</v>
      </c>
      <c r="C91" s="5" t="s">
        <v>2407</v>
      </c>
      <c r="D91" t="s">
        <v>3293</v>
      </c>
    </row>
    <row r="92" spans="1:4">
      <c r="A92" t="s">
        <v>2208</v>
      </c>
      <c r="B92">
        <v>1</v>
      </c>
      <c r="C92" s="5" t="s">
        <v>2209</v>
      </c>
      <c r="D92" t="s">
        <v>3294</v>
      </c>
    </row>
    <row r="93" spans="1:4">
      <c r="A93" t="s">
        <v>2009</v>
      </c>
      <c r="B93">
        <v>3</v>
      </c>
      <c r="C93" s="5" t="s">
        <v>2010</v>
      </c>
      <c r="D93" t="s">
        <v>2744</v>
      </c>
    </row>
    <row r="94" spans="1:4">
      <c r="A94" t="s">
        <v>2741</v>
      </c>
      <c r="B94">
        <v>1</v>
      </c>
      <c r="C94" s="5" t="e">
        <v>#N/A</v>
      </c>
      <c r="D94" t="s">
        <v>2744</v>
      </c>
    </row>
    <row r="95" spans="1:4">
      <c r="A95" t="s">
        <v>2371</v>
      </c>
      <c r="B95">
        <v>2</v>
      </c>
      <c r="C95" s="5" t="s">
        <v>2372</v>
      </c>
      <c r="D95" t="s">
        <v>3295</v>
      </c>
    </row>
    <row r="96" spans="1:4">
      <c r="A96" t="s">
        <v>1847</v>
      </c>
      <c r="B96">
        <v>5</v>
      </c>
      <c r="C96" s="5" t="s">
        <v>1848</v>
      </c>
      <c r="D96" t="s">
        <v>3297</v>
      </c>
    </row>
    <row r="97" spans="1:4">
      <c r="A97" t="s">
        <v>2411</v>
      </c>
      <c r="B97">
        <v>2</v>
      </c>
      <c r="C97" s="5" t="s">
        <v>2412</v>
      </c>
      <c r="D97" t="s">
        <v>3293</v>
      </c>
    </row>
    <row r="98" spans="1:4">
      <c r="A98" t="s">
        <v>2213</v>
      </c>
      <c r="B98">
        <v>1</v>
      </c>
      <c r="C98" s="5" t="s">
        <v>2214</v>
      </c>
      <c r="D98" t="s">
        <v>3294</v>
      </c>
    </row>
    <row r="99" spans="1:4">
      <c r="A99" t="s">
        <v>2014</v>
      </c>
      <c r="B99">
        <v>5</v>
      </c>
      <c r="C99" s="5" t="s">
        <v>2015</v>
      </c>
      <c r="D99" t="s">
        <v>2744</v>
      </c>
    </row>
    <row r="100" spans="1:4">
      <c r="A100" t="s">
        <v>2293</v>
      </c>
      <c r="B100">
        <v>2</v>
      </c>
      <c r="C100" s="5" t="s">
        <v>2294</v>
      </c>
      <c r="D100" t="s">
        <v>2591</v>
      </c>
    </row>
    <row r="101" spans="1:4">
      <c r="A101" t="s">
        <v>1946</v>
      </c>
      <c r="B101">
        <v>1</v>
      </c>
      <c r="C101" s="5" t="s">
        <v>1947</v>
      </c>
      <c r="D101" t="s">
        <v>2721</v>
      </c>
    </row>
    <row r="102" spans="1:4">
      <c r="A102" t="s">
        <v>1618</v>
      </c>
      <c r="B102">
        <v>3</v>
      </c>
      <c r="C102" s="5" t="s">
        <v>1619</v>
      </c>
      <c r="D102" t="s">
        <v>2761</v>
      </c>
    </row>
    <row r="103" spans="1:4">
      <c r="A103" t="s">
        <v>1623</v>
      </c>
      <c r="B103">
        <v>4</v>
      </c>
      <c r="C103" s="5" t="s">
        <v>1624</v>
      </c>
      <c r="D103" t="s">
        <v>2761</v>
      </c>
    </row>
    <row r="104" spans="1:4">
      <c r="A104" t="s">
        <v>2416</v>
      </c>
      <c r="B104">
        <v>1</v>
      </c>
      <c r="C104" s="5" t="s">
        <v>2417</v>
      </c>
      <c r="D104" t="s">
        <v>3293</v>
      </c>
    </row>
    <row r="105" spans="1:4">
      <c r="A105" t="s">
        <v>2421</v>
      </c>
      <c r="B105">
        <v>4</v>
      </c>
      <c r="C105" s="5" t="s">
        <v>2422</v>
      </c>
      <c r="D105" t="s">
        <v>3293</v>
      </c>
    </row>
    <row r="106" spans="1:4">
      <c r="A106" t="s">
        <v>1684</v>
      </c>
      <c r="B106">
        <v>3</v>
      </c>
      <c r="C106" s="5" t="s">
        <v>1685</v>
      </c>
      <c r="D106" t="s">
        <v>2765</v>
      </c>
    </row>
    <row r="107" spans="1:4">
      <c r="A107" t="s">
        <v>1689</v>
      </c>
      <c r="B107">
        <v>1</v>
      </c>
      <c r="C107" s="5" t="s">
        <v>1690</v>
      </c>
      <c r="D107" t="s">
        <v>2765</v>
      </c>
    </row>
    <row r="108" spans="1:4">
      <c r="A108" t="s">
        <v>2218</v>
      </c>
      <c r="B108">
        <v>1</v>
      </c>
      <c r="C108" s="5" t="s">
        <v>2219</v>
      </c>
      <c r="D108" t="s">
        <v>3294</v>
      </c>
    </row>
    <row r="109" spans="1:4">
      <c r="A109" t="s">
        <v>2223</v>
      </c>
      <c r="B109">
        <v>1</v>
      </c>
      <c r="C109" s="5" t="s">
        <v>2224</v>
      </c>
      <c r="D109" t="s">
        <v>3294</v>
      </c>
    </row>
    <row r="110" spans="1:4">
      <c r="A110" t="s">
        <v>2086</v>
      </c>
      <c r="B110">
        <v>5</v>
      </c>
      <c r="C110" s="5" t="s">
        <v>2087</v>
      </c>
      <c r="D110" t="s">
        <v>2618</v>
      </c>
    </row>
    <row r="111" spans="1:4">
      <c r="A111" t="s">
        <v>2091</v>
      </c>
      <c r="B111">
        <v>13</v>
      </c>
      <c r="C111" s="5" t="s">
        <v>2092</v>
      </c>
      <c r="D111" t="s">
        <v>2618</v>
      </c>
    </row>
    <row r="112" spans="1:4">
      <c r="A112" t="s">
        <v>2095</v>
      </c>
      <c r="B112">
        <v>4</v>
      </c>
      <c r="C112" s="5" t="s">
        <v>2096</v>
      </c>
      <c r="D112" t="s">
        <v>2618</v>
      </c>
    </row>
    <row r="113" spans="1:4">
      <c r="A113" t="s">
        <v>2745</v>
      </c>
      <c r="B113">
        <v>2</v>
      </c>
      <c r="C113" s="5" t="e">
        <v>#N/A</v>
      </c>
      <c r="D113" t="s">
        <v>2605</v>
      </c>
    </row>
    <row r="114" spans="1:4">
      <c r="A114" t="s">
        <v>1927</v>
      </c>
      <c r="B114">
        <v>2</v>
      </c>
      <c r="C114" s="5" t="s">
        <v>1928</v>
      </c>
      <c r="D114" t="s">
        <v>2605</v>
      </c>
    </row>
    <row r="115" spans="1:4">
      <c r="A115" t="s">
        <v>2298</v>
      </c>
      <c r="B115">
        <v>1</v>
      </c>
      <c r="C115" s="5" t="s">
        <v>2299</v>
      </c>
      <c r="D115" t="s">
        <v>2591</v>
      </c>
    </row>
    <row r="116" spans="1:4">
      <c r="A116" t="s">
        <v>2749</v>
      </c>
      <c r="B116">
        <v>1</v>
      </c>
      <c r="C116" s="5" t="e">
        <v>#N/A</v>
      </c>
      <c r="D116" t="s">
        <v>2582</v>
      </c>
    </row>
    <row r="117" spans="1:4">
      <c r="A117" t="s">
        <v>1588</v>
      </c>
      <c r="B117">
        <v>1</v>
      </c>
      <c r="C117" s="5" t="s">
        <v>1589</v>
      </c>
      <c r="D117" t="s">
        <v>2582</v>
      </c>
    </row>
    <row r="118" spans="1:4">
      <c r="A118" t="s">
        <v>1593</v>
      </c>
      <c r="B118">
        <v>1</v>
      </c>
      <c r="C118" s="5" t="s">
        <v>1594</v>
      </c>
      <c r="D118" t="s">
        <v>2582</v>
      </c>
    </row>
    <row r="119" spans="1:4">
      <c r="A119" t="s">
        <v>1574</v>
      </c>
      <c r="B119">
        <v>9</v>
      </c>
      <c r="C119" s="5" t="s">
        <v>1575</v>
      </c>
      <c r="D119" t="s">
        <v>2711</v>
      </c>
    </row>
    <row r="120" spans="1:4">
      <c r="A120" t="s">
        <v>2753</v>
      </c>
      <c r="B120">
        <v>2</v>
      </c>
      <c r="C120" s="5" t="e">
        <v>#N/A</v>
      </c>
      <c r="D120" t="s">
        <v>2711</v>
      </c>
    </row>
    <row r="121" spans="1:4">
      <c r="A121" t="s">
        <v>1985</v>
      </c>
      <c r="B121">
        <v>1</v>
      </c>
      <c r="C121" s="5" t="s">
        <v>1986</v>
      </c>
      <c r="D121" t="s">
        <v>2596</v>
      </c>
    </row>
    <row r="122" spans="1:4">
      <c r="A122" t="s">
        <v>1628</v>
      </c>
      <c r="B122">
        <v>1</v>
      </c>
      <c r="C122" s="5" t="s">
        <v>1629</v>
      </c>
      <c r="D122" t="s">
        <v>2761</v>
      </c>
    </row>
    <row r="123" spans="1:4">
      <c r="A123" t="s">
        <v>1633</v>
      </c>
      <c r="B123">
        <v>4</v>
      </c>
      <c r="C123" s="5" t="s">
        <v>1634</v>
      </c>
      <c r="D123" t="s">
        <v>2761</v>
      </c>
    </row>
    <row r="124" spans="1:4">
      <c r="A124" t="s">
        <v>2426</v>
      </c>
      <c r="B124">
        <v>2</v>
      </c>
      <c r="C124" s="5" t="s">
        <v>2427</v>
      </c>
      <c r="D124" t="s">
        <v>3293</v>
      </c>
    </row>
    <row r="125" spans="1:4">
      <c r="A125" t="s">
        <v>2431</v>
      </c>
      <c r="B125">
        <v>2</v>
      </c>
      <c r="C125" s="5" t="s">
        <v>2432</v>
      </c>
      <c r="D125" t="s">
        <v>3293</v>
      </c>
    </row>
    <row r="126" spans="1:4">
      <c r="A126" t="s">
        <v>2436</v>
      </c>
      <c r="B126">
        <v>3</v>
      </c>
      <c r="C126" s="5" t="s">
        <v>2437</v>
      </c>
      <c r="D126" t="s">
        <v>3293</v>
      </c>
    </row>
    <row r="127" spans="1:4">
      <c r="A127" t="s">
        <v>1694</v>
      </c>
      <c r="B127">
        <v>14</v>
      </c>
      <c r="C127" s="5" t="s">
        <v>1695</v>
      </c>
      <c r="D127" t="s">
        <v>2765</v>
      </c>
    </row>
    <row r="128" spans="1:4">
      <c r="A128" t="s">
        <v>2228</v>
      </c>
      <c r="B128">
        <v>2</v>
      </c>
      <c r="C128" s="5" t="s">
        <v>2229</v>
      </c>
      <c r="D128" t="s">
        <v>3294</v>
      </c>
    </row>
    <row r="129" spans="1:4">
      <c r="A129" t="s">
        <v>2233</v>
      </c>
      <c r="B129">
        <v>2</v>
      </c>
      <c r="C129" s="5" t="s">
        <v>2234</v>
      </c>
      <c r="D129" t="s">
        <v>3294</v>
      </c>
    </row>
    <row r="130" spans="1:4">
      <c r="A130" t="s">
        <v>2238</v>
      </c>
      <c r="B130">
        <v>4</v>
      </c>
      <c r="C130" s="5" t="s">
        <v>2239</v>
      </c>
      <c r="D130" t="s">
        <v>3294</v>
      </c>
    </row>
    <row r="131" spans="1:4">
      <c r="A131" t="s">
        <v>1584</v>
      </c>
      <c r="B131">
        <v>4</v>
      </c>
      <c r="C131" s="5" t="s">
        <v>1585</v>
      </c>
      <c r="D131" t="s">
        <v>3285</v>
      </c>
    </row>
    <row r="132" spans="1:4">
      <c r="A132" t="s">
        <v>2757</v>
      </c>
      <c r="B132">
        <v>2</v>
      </c>
      <c r="C132" s="5" t="e">
        <v>#N/A</v>
      </c>
      <c r="D132" t="s">
        <v>2761</v>
      </c>
    </row>
    <row r="133" spans="1:4">
      <c r="A133" t="s">
        <v>1636</v>
      </c>
      <c r="B133">
        <v>1</v>
      </c>
      <c r="C133" s="5" t="s">
        <v>1637</v>
      </c>
      <c r="D133" t="s">
        <v>2761</v>
      </c>
    </row>
    <row r="134" spans="1:4">
      <c r="A134" t="s">
        <v>2762</v>
      </c>
      <c r="B134">
        <v>1</v>
      </c>
      <c r="C134" s="5" t="e">
        <v>#N/A</v>
      </c>
      <c r="D134" t="s">
        <v>2765</v>
      </c>
    </row>
    <row r="135" spans="1:4">
      <c r="A135" t="s">
        <v>1699</v>
      </c>
      <c r="B135">
        <v>4</v>
      </c>
      <c r="C135" s="5" t="s">
        <v>1700</v>
      </c>
      <c r="D135" t="s">
        <v>2765</v>
      </c>
    </row>
    <row r="136" spans="1:4">
      <c r="A136" t="s">
        <v>2376</v>
      </c>
      <c r="B136">
        <v>1</v>
      </c>
      <c r="C136" s="5" t="s">
        <v>2377</v>
      </c>
      <c r="D136" t="s">
        <v>3295</v>
      </c>
    </row>
    <row r="137" spans="1:4">
      <c r="A137" t="s">
        <v>1852</v>
      </c>
      <c r="B137">
        <v>4</v>
      </c>
      <c r="C137" s="5" t="s">
        <v>1853</v>
      </c>
      <c r="D137" t="s">
        <v>3297</v>
      </c>
    </row>
    <row r="138" spans="1:4">
      <c r="A138" t="s">
        <v>1897</v>
      </c>
      <c r="B138">
        <v>1</v>
      </c>
      <c r="C138" s="5" t="s">
        <v>1898</v>
      </c>
      <c r="D138" t="s">
        <v>3296</v>
      </c>
    </row>
    <row r="139" spans="1:4">
      <c r="A139" t="s">
        <v>2019</v>
      </c>
      <c r="B139">
        <v>4</v>
      </c>
      <c r="C139" s="5" t="s">
        <v>2020</v>
      </c>
      <c r="D139" t="s">
        <v>2744</v>
      </c>
    </row>
    <row r="140" spans="1:4">
      <c r="A140" t="s">
        <v>2024</v>
      </c>
      <c r="B140">
        <v>2</v>
      </c>
      <c r="C140" s="5" t="s">
        <v>2025</v>
      </c>
      <c r="D140" t="s">
        <v>2744</v>
      </c>
    </row>
    <row r="141" spans="1:4">
      <c r="A141" t="s">
        <v>1739</v>
      </c>
      <c r="B141">
        <v>1</v>
      </c>
      <c r="C141" s="5" t="s">
        <v>1740</v>
      </c>
      <c r="D141" t="s">
        <v>2674</v>
      </c>
    </row>
    <row r="142" spans="1:4">
      <c r="A142" t="s">
        <v>1744</v>
      </c>
      <c r="B142">
        <v>1</v>
      </c>
      <c r="C142" s="5" t="s">
        <v>1745</v>
      </c>
      <c r="D142" t="s">
        <v>2674</v>
      </c>
    </row>
    <row r="143" spans="1:4">
      <c r="A143" t="s">
        <v>1641</v>
      </c>
      <c r="B143">
        <v>3</v>
      </c>
      <c r="C143" s="5" t="s">
        <v>1642</v>
      </c>
      <c r="D143" t="s">
        <v>2761</v>
      </c>
    </row>
    <row r="144" spans="1:4">
      <c r="A144" t="s">
        <v>2243</v>
      </c>
      <c r="B144">
        <v>1</v>
      </c>
      <c r="C144" s="5" t="s">
        <v>2244</v>
      </c>
      <c r="D144" t="s">
        <v>3294</v>
      </c>
    </row>
    <row r="145" spans="1:4">
      <c r="A145" t="s">
        <v>1857</v>
      </c>
      <c r="B145">
        <v>2</v>
      </c>
      <c r="C145" s="5" t="s">
        <v>1858</v>
      </c>
      <c r="D145" t="s">
        <v>3297</v>
      </c>
    </row>
    <row r="146" spans="1:4">
      <c r="A146" t="s">
        <v>1749</v>
      </c>
      <c r="B146">
        <v>1</v>
      </c>
      <c r="C146" s="5" t="s">
        <v>1750</v>
      </c>
      <c r="D146" t="s">
        <v>2674</v>
      </c>
    </row>
    <row r="147" spans="1:4">
      <c r="A147" t="s">
        <v>2303</v>
      </c>
      <c r="B147">
        <v>5</v>
      </c>
      <c r="C147" s="5" t="s">
        <v>2304</v>
      </c>
      <c r="D147" t="s">
        <v>2591</v>
      </c>
    </row>
    <row r="148" spans="1:4">
      <c r="A148" t="s">
        <v>2308</v>
      </c>
      <c r="B148">
        <v>5</v>
      </c>
      <c r="C148" s="5" t="s">
        <v>2309</v>
      </c>
      <c r="D148" t="s">
        <v>2591</v>
      </c>
    </row>
    <row r="149" spans="1:4">
      <c r="A149" t="s">
        <v>1646</v>
      </c>
      <c r="B149">
        <v>1</v>
      </c>
      <c r="C149" s="5" t="s">
        <v>1647</v>
      </c>
      <c r="D149" t="s">
        <v>2761</v>
      </c>
    </row>
    <row r="150" spans="1:4">
      <c r="A150" t="s">
        <v>2441</v>
      </c>
      <c r="B150">
        <v>2</v>
      </c>
      <c r="C150" s="5" t="s">
        <v>2442</v>
      </c>
      <c r="D150" t="s">
        <v>3293</v>
      </c>
    </row>
    <row r="151" spans="1:4">
      <c r="A151" t="s">
        <v>2248</v>
      </c>
      <c r="B151">
        <v>1</v>
      </c>
      <c r="C151" s="5" t="s">
        <v>2249</v>
      </c>
      <c r="D151" t="s">
        <v>3294</v>
      </c>
    </row>
    <row r="152" spans="1:4">
      <c r="A152" t="s">
        <v>2766</v>
      </c>
      <c r="B152">
        <v>1</v>
      </c>
      <c r="C152" s="5" t="e">
        <v>#N/A</v>
      </c>
      <c r="D152" t="s">
        <v>2744</v>
      </c>
    </row>
    <row r="153" spans="1:4">
      <c r="A153" t="s">
        <v>2313</v>
      </c>
      <c r="B153">
        <v>3</v>
      </c>
      <c r="C153" s="5" t="s">
        <v>2314</v>
      </c>
      <c r="D153" t="s">
        <v>2591</v>
      </c>
    </row>
    <row r="154" spans="1:4">
      <c r="A154" t="s">
        <v>1823</v>
      </c>
      <c r="B154">
        <v>6</v>
      </c>
      <c r="C154" s="5" t="s">
        <v>1824</v>
      </c>
      <c r="D154" t="s">
        <v>2661</v>
      </c>
    </row>
    <row r="155" spans="1:4">
      <c r="A155" t="s">
        <v>1862</v>
      </c>
      <c r="B155">
        <v>2</v>
      </c>
      <c r="C155" s="5" t="s">
        <v>1863</v>
      </c>
      <c r="D155" t="s">
        <v>3297</v>
      </c>
    </row>
    <row r="156" spans="1:4">
      <c r="A156" t="s">
        <v>1833</v>
      </c>
      <c r="B156">
        <v>2</v>
      </c>
      <c r="C156" s="5" t="s">
        <v>1834</v>
      </c>
      <c r="D156" t="s">
        <v>2948</v>
      </c>
    </row>
    <row r="157" spans="1:4">
      <c r="A157" t="s">
        <v>1651</v>
      </c>
      <c r="B157">
        <v>6</v>
      </c>
      <c r="C157" s="5" t="s">
        <v>1652</v>
      </c>
      <c r="D157" t="s">
        <v>2761</v>
      </c>
    </row>
    <row r="158" spans="1:4">
      <c r="A158" t="s">
        <v>1704</v>
      </c>
      <c r="B158">
        <v>2</v>
      </c>
      <c r="C158" s="5" t="s">
        <v>1705</v>
      </c>
      <c r="D158" t="s">
        <v>2765</v>
      </c>
    </row>
    <row r="159" spans="1:4">
      <c r="A159" t="s">
        <v>2027</v>
      </c>
      <c r="B159">
        <v>6</v>
      </c>
      <c r="C159" s="5" t="s">
        <v>2028</v>
      </c>
      <c r="D159" t="s">
        <v>2744</v>
      </c>
    </row>
    <row r="160" spans="1:4">
      <c r="A160" t="s">
        <v>2032</v>
      </c>
      <c r="B160">
        <v>5</v>
      </c>
      <c r="C160" s="5" t="s">
        <v>2033</v>
      </c>
      <c r="D160" t="s">
        <v>2744</v>
      </c>
    </row>
    <row r="161" spans="1:4">
      <c r="A161" t="s">
        <v>2037</v>
      </c>
      <c r="B161">
        <v>7</v>
      </c>
      <c r="C161" s="5" t="s">
        <v>2038</v>
      </c>
      <c r="D161" t="s">
        <v>2744</v>
      </c>
    </row>
    <row r="162" spans="1:4">
      <c r="A162" t="s">
        <v>2042</v>
      </c>
      <c r="B162">
        <v>2</v>
      </c>
      <c r="C162" s="5" t="s">
        <v>2043</v>
      </c>
      <c r="D162" t="s">
        <v>2744</v>
      </c>
    </row>
    <row r="163" spans="1:4">
      <c r="A163" t="s">
        <v>2381</v>
      </c>
      <c r="B163">
        <v>12</v>
      </c>
      <c r="C163" s="5" t="s">
        <v>2382</v>
      </c>
      <c r="D163" t="s">
        <v>3295</v>
      </c>
    </row>
    <row r="164" spans="1:4">
      <c r="A164" t="s">
        <v>1902</v>
      </c>
      <c r="B164">
        <v>2</v>
      </c>
      <c r="C164" s="5" t="s">
        <v>1903</v>
      </c>
      <c r="D164" t="s">
        <v>3296</v>
      </c>
    </row>
    <row r="165" spans="1:4">
      <c r="A165" t="s">
        <v>2318</v>
      </c>
      <c r="B165">
        <v>12</v>
      </c>
      <c r="C165" s="5" t="s">
        <v>2319</v>
      </c>
      <c r="D165" t="s">
        <v>2591</v>
      </c>
    </row>
    <row r="166" spans="1:4">
      <c r="A166" t="s">
        <v>1828</v>
      </c>
      <c r="B166">
        <v>26</v>
      </c>
      <c r="C166" s="5" t="s">
        <v>1829</v>
      </c>
      <c r="D166" t="s">
        <v>2661</v>
      </c>
    </row>
    <row r="167" spans="1:4">
      <c r="A167" t="s">
        <v>1867</v>
      </c>
      <c r="B167">
        <v>6</v>
      </c>
      <c r="C167" s="5" t="s">
        <v>1868</v>
      </c>
      <c r="D167" t="s">
        <v>3297</v>
      </c>
    </row>
    <row r="168" spans="1:4">
      <c r="A168" t="s">
        <v>1872</v>
      </c>
      <c r="B168">
        <v>26</v>
      </c>
      <c r="C168" s="5" t="s">
        <v>1873</v>
      </c>
      <c r="D168" t="s">
        <v>3297</v>
      </c>
    </row>
    <row r="169" spans="1:4">
      <c r="A169" t="s">
        <v>2769</v>
      </c>
      <c r="B169">
        <v>2</v>
      </c>
      <c r="C169" s="5" t="e">
        <v>#N/A</v>
      </c>
      <c r="D169" t="s">
        <v>2674</v>
      </c>
    </row>
    <row r="170" spans="1:4">
      <c r="A170" t="s">
        <v>1655</v>
      </c>
      <c r="B170">
        <v>4</v>
      </c>
      <c r="C170" s="5" t="s">
        <v>1656</v>
      </c>
      <c r="D170" t="s">
        <v>2761</v>
      </c>
    </row>
    <row r="171" spans="1:4">
      <c r="A171" t="s">
        <v>2446</v>
      </c>
      <c r="B171">
        <v>2</v>
      </c>
      <c r="C171" s="5" t="s">
        <v>2447</v>
      </c>
      <c r="D171" t="s">
        <v>3293</v>
      </c>
    </row>
    <row r="172" spans="1:4">
      <c r="A172" t="s">
        <v>2253</v>
      </c>
      <c r="B172">
        <v>1</v>
      </c>
      <c r="C172" s="5" t="s">
        <v>2254</v>
      </c>
      <c r="D172" t="s">
        <v>3294</v>
      </c>
    </row>
    <row r="173" spans="1:4">
      <c r="A173" t="s">
        <v>2047</v>
      </c>
      <c r="B173">
        <v>4</v>
      </c>
      <c r="C173" s="5" t="s">
        <v>2048</v>
      </c>
      <c r="D173" t="s">
        <v>2744</v>
      </c>
    </row>
    <row r="174" spans="1:4">
      <c r="A174" t="s">
        <v>1907</v>
      </c>
      <c r="B174">
        <v>2</v>
      </c>
      <c r="C174" s="5" t="s">
        <v>1908</v>
      </c>
      <c r="D174" t="s">
        <v>3296</v>
      </c>
    </row>
    <row r="175" spans="1:4">
      <c r="A175" t="s">
        <v>2198</v>
      </c>
      <c r="B175">
        <v>1</v>
      </c>
      <c r="C175" s="5" t="s">
        <v>2199</v>
      </c>
      <c r="D175" t="s">
        <v>3298</v>
      </c>
    </row>
    <row r="176" spans="1:4">
      <c r="A176" t="s">
        <v>2773</v>
      </c>
      <c r="B176">
        <v>2</v>
      </c>
      <c r="C176" s="5" t="e">
        <v>#N/A</v>
      </c>
      <c r="D176" t="s">
        <v>2674</v>
      </c>
    </row>
    <row r="177" spans="1:4">
      <c r="A177" t="s">
        <v>1789</v>
      </c>
      <c r="B177">
        <v>11</v>
      </c>
      <c r="C177" s="5" t="s">
        <v>1790</v>
      </c>
      <c r="D177" t="s">
        <v>3299</v>
      </c>
    </row>
    <row r="178" spans="1:4">
      <c r="A178" t="s">
        <v>1794</v>
      </c>
      <c r="B178">
        <v>7</v>
      </c>
      <c r="C178" s="5" t="s">
        <v>1795</v>
      </c>
      <c r="D178" t="s">
        <v>3299</v>
      </c>
    </row>
    <row r="179" spans="1:4">
      <c r="A179" t="s">
        <v>1799</v>
      </c>
      <c r="B179">
        <v>10</v>
      </c>
      <c r="C179" s="5" t="s">
        <v>1800</v>
      </c>
      <c r="D179" t="s">
        <v>3299</v>
      </c>
    </row>
    <row r="180" spans="1:4">
      <c r="A180" t="s">
        <v>1660</v>
      </c>
      <c r="B180">
        <v>6</v>
      </c>
      <c r="C180" s="5" t="s">
        <v>1661</v>
      </c>
      <c r="D180" t="s">
        <v>2761</v>
      </c>
    </row>
    <row r="181" spans="1:4">
      <c r="A181" t="s">
        <v>1665</v>
      </c>
      <c r="B181">
        <v>10</v>
      </c>
      <c r="C181" s="5" t="s">
        <v>1666</v>
      </c>
      <c r="D181" t="s">
        <v>2761</v>
      </c>
    </row>
    <row r="182" spans="1:4">
      <c r="A182" t="s">
        <v>1670</v>
      </c>
      <c r="B182">
        <v>1</v>
      </c>
      <c r="C182" s="5" t="s">
        <v>1671</v>
      </c>
      <c r="D182" t="s">
        <v>2761</v>
      </c>
    </row>
    <row r="183" spans="1:4">
      <c r="A183" t="s">
        <v>1675</v>
      </c>
      <c r="B183">
        <v>1</v>
      </c>
      <c r="C183" s="5" t="s">
        <v>1676</v>
      </c>
      <c r="D183" t="s">
        <v>2761</v>
      </c>
    </row>
    <row r="184" spans="1:4">
      <c r="A184" t="s">
        <v>2258</v>
      </c>
      <c r="B184">
        <v>1</v>
      </c>
      <c r="C184" s="5" t="s">
        <v>2259</v>
      </c>
      <c r="D184" t="s">
        <v>3294</v>
      </c>
    </row>
    <row r="185" spans="1:4">
      <c r="A185" t="s">
        <v>2263</v>
      </c>
      <c r="B185">
        <v>1</v>
      </c>
      <c r="C185" s="5" t="s">
        <v>2264</v>
      </c>
      <c r="D185" t="s">
        <v>3294</v>
      </c>
    </row>
    <row r="186" spans="1:4">
      <c r="A186" t="s">
        <v>2268</v>
      </c>
      <c r="B186">
        <v>1</v>
      </c>
      <c r="C186" s="5" t="s">
        <v>2269</v>
      </c>
      <c r="D186" t="s">
        <v>3294</v>
      </c>
    </row>
    <row r="187" spans="1:4">
      <c r="A187" t="s">
        <v>2777</v>
      </c>
      <c r="B187">
        <v>1</v>
      </c>
      <c r="C187" s="5" t="e">
        <v>#N/A</v>
      </c>
      <c r="D187" t="s">
        <v>2744</v>
      </c>
    </row>
    <row r="188" spans="1:4">
      <c r="A188" t="s">
        <v>2323</v>
      </c>
      <c r="B188">
        <v>4</v>
      </c>
      <c r="C188" s="5" t="s">
        <v>2324</v>
      </c>
      <c r="D188" t="s">
        <v>2591</v>
      </c>
    </row>
    <row r="189" spans="1:4">
      <c r="A189" t="s">
        <v>2328</v>
      </c>
      <c r="B189">
        <v>4</v>
      </c>
      <c r="C189" s="5" t="s">
        <v>2329</v>
      </c>
      <c r="D189" t="s">
        <v>2591</v>
      </c>
    </row>
    <row r="190" spans="1:4">
      <c r="A190" t="s">
        <v>1813</v>
      </c>
      <c r="B190">
        <v>3</v>
      </c>
      <c r="C190" s="5" t="s">
        <v>1814</v>
      </c>
      <c r="D190" t="s">
        <v>3300</v>
      </c>
    </row>
    <row r="191" spans="1:4">
      <c r="A191" t="s">
        <v>1877</v>
      </c>
      <c r="B191">
        <v>1</v>
      </c>
      <c r="C191" s="5" t="s">
        <v>1878</v>
      </c>
      <c r="D191" t="s">
        <v>3297</v>
      </c>
    </row>
    <row r="192" spans="1:4">
      <c r="A192" t="s">
        <v>1882</v>
      </c>
      <c r="B192">
        <v>3</v>
      </c>
      <c r="C192" s="5" t="s">
        <v>1883</v>
      </c>
      <c r="D192" t="s">
        <v>3297</v>
      </c>
    </row>
    <row r="193" spans="1:4">
      <c r="A193" t="s">
        <v>1887</v>
      </c>
      <c r="B193">
        <v>2</v>
      </c>
      <c r="C193" s="5" t="s">
        <v>1888</v>
      </c>
      <c r="D193" t="s">
        <v>3297</v>
      </c>
    </row>
    <row r="194" spans="1:4">
      <c r="A194" t="s">
        <v>2781</v>
      </c>
      <c r="B194">
        <v>2</v>
      </c>
      <c r="C194" s="5" t="e">
        <v>#N/A</v>
      </c>
      <c r="D194" t="s">
        <v>2697</v>
      </c>
    </row>
    <row r="195" spans="1:4">
      <c r="A195" t="s">
        <v>2784</v>
      </c>
      <c r="B195">
        <v>1</v>
      </c>
      <c r="C195" s="5" t="e">
        <v>#N/A</v>
      </c>
      <c r="D195" t="s">
        <v>2788</v>
      </c>
    </row>
    <row r="196" spans="1:4">
      <c r="A196" t="s">
        <v>1912</v>
      </c>
      <c r="B196">
        <v>3</v>
      </c>
      <c r="C196" s="5" t="s">
        <v>1913</v>
      </c>
      <c r="D196" t="s">
        <v>3296</v>
      </c>
    </row>
    <row r="197" spans="1:4">
      <c r="A197" t="s">
        <v>1917</v>
      </c>
      <c r="B197">
        <v>1</v>
      </c>
      <c r="C197" s="5" t="s">
        <v>1918</v>
      </c>
      <c r="D197" t="s">
        <v>3296</v>
      </c>
    </row>
    <row r="198" spans="1:4">
      <c r="A198" t="s">
        <v>2789</v>
      </c>
      <c r="B198">
        <v>2</v>
      </c>
      <c r="C198" s="5" t="e">
        <v>#N/A</v>
      </c>
      <c r="D198" t="s">
        <v>2562</v>
      </c>
    </row>
    <row r="199" spans="1:4">
      <c r="A199" t="s">
        <v>1803</v>
      </c>
      <c r="B199">
        <v>8</v>
      </c>
      <c r="C199" s="5" t="s">
        <v>1804</v>
      </c>
      <c r="D199" t="s">
        <v>3299</v>
      </c>
    </row>
    <row r="200" spans="1:4">
      <c r="A200" t="s">
        <v>1950</v>
      </c>
      <c r="B200">
        <v>2</v>
      </c>
      <c r="C200" s="5" t="s">
        <v>1951</v>
      </c>
      <c r="D200" t="s">
        <v>2721</v>
      </c>
    </row>
    <row r="201" spans="1:4">
      <c r="A201" t="s">
        <v>2793</v>
      </c>
      <c r="B201">
        <v>1</v>
      </c>
      <c r="C201" s="5" t="e">
        <v>#N/A</v>
      </c>
      <c r="D201" t="s">
        <v>2761</v>
      </c>
    </row>
    <row r="202" spans="1:4">
      <c r="A202" t="s">
        <v>2451</v>
      </c>
      <c r="B202">
        <v>4</v>
      </c>
      <c r="C202" s="5" t="s">
        <v>2452</v>
      </c>
      <c r="D202" t="s">
        <v>3293</v>
      </c>
    </row>
    <row r="203" spans="1:4">
      <c r="A203" t="s">
        <v>2456</v>
      </c>
      <c r="B203">
        <v>2</v>
      </c>
      <c r="C203" s="5" t="s">
        <v>2457</v>
      </c>
      <c r="D203" t="s">
        <v>3293</v>
      </c>
    </row>
    <row r="204" spans="1:4">
      <c r="A204" t="s">
        <v>2273</v>
      </c>
      <c r="B204">
        <v>2</v>
      </c>
      <c r="C204" s="5" t="s">
        <v>2274</v>
      </c>
      <c r="D204" t="s">
        <v>3294</v>
      </c>
    </row>
    <row r="205" spans="1:4">
      <c r="A205" t="s">
        <v>2278</v>
      </c>
      <c r="B205">
        <v>1</v>
      </c>
      <c r="C205" s="5" t="s">
        <v>2279</v>
      </c>
      <c r="D205" t="s">
        <v>3294</v>
      </c>
    </row>
    <row r="206" spans="1:4">
      <c r="A206" t="s">
        <v>2283</v>
      </c>
      <c r="B206">
        <v>2</v>
      </c>
      <c r="C206" s="5" t="s">
        <v>2284</v>
      </c>
      <c r="D206" t="s">
        <v>3294</v>
      </c>
    </row>
    <row r="207" spans="1:4">
      <c r="A207" t="s">
        <v>2052</v>
      </c>
      <c r="B207">
        <v>3</v>
      </c>
      <c r="C207" s="5" t="s">
        <v>2053</v>
      </c>
      <c r="D207" t="s">
        <v>2744</v>
      </c>
    </row>
    <row r="208" spans="1:4">
      <c r="A208" t="s">
        <v>2057</v>
      </c>
      <c r="B208">
        <v>4</v>
      </c>
      <c r="C208" s="5" t="s">
        <v>2058</v>
      </c>
      <c r="D208" t="s">
        <v>2744</v>
      </c>
    </row>
    <row r="209" spans="1:4">
      <c r="A209" t="s">
        <v>2797</v>
      </c>
      <c r="B209">
        <v>10</v>
      </c>
      <c r="C209" s="5" t="e">
        <v>#N/A</v>
      </c>
      <c r="D209" t="s">
        <v>2591</v>
      </c>
    </row>
    <row r="210" spans="1:4">
      <c r="A210" t="s">
        <v>2333</v>
      </c>
      <c r="B210">
        <v>4</v>
      </c>
      <c r="C210" s="5" t="s">
        <v>2334</v>
      </c>
      <c r="D210" t="s">
        <v>2591</v>
      </c>
    </row>
    <row r="211" spans="1:4">
      <c r="A211" t="s">
        <v>1818</v>
      </c>
      <c r="B211">
        <v>6</v>
      </c>
      <c r="C211" s="5" t="s">
        <v>1819</v>
      </c>
      <c r="D211" t="s">
        <v>3300</v>
      </c>
    </row>
    <row r="212" spans="1:4">
      <c r="A212" t="s">
        <v>1980</v>
      </c>
      <c r="B212">
        <v>40</v>
      </c>
      <c r="C212" s="5" t="s">
        <v>1981</v>
      </c>
      <c r="D212" t="s">
        <v>3301</v>
      </c>
    </row>
    <row r="213" spans="1:4">
      <c r="A213" t="s">
        <v>2801</v>
      </c>
      <c r="B213">
        <v>1</v>
      </c>
      <c r="C213" s="5" t="e">
        <v>#N/A</v>
      </c>
      <c r="D213" t="s">
        <v>2674</v>
      </c>
    </row>
    <row r="214" spans="1:4">
      <c r="A214" t="s">
        <v>2061</v>
      </c>
      <c r="B214">
        <v>1</v>
      </c>
      <c r="C214" s="5" t="s">
        <v>2062</v>
      </c>
      <c r="D214" t="s">
        <v>2744</v>
      </c>
    </row>
    <row r="215" spans="1:4">
      <c r="A215" t="s">
        <v>2065</v>
      </c>
      <c r="B215">
        <v>1</v>
      </c>
      <c r="C215" s="5" t="s">
        <v>2066</v>
      </c>
      <c r="D215" t="s">
        <v>2744</v>
      </c>
    </row>
    <row r="216" spans="1:4">
      <c r="A216" t="s">
        <v>2338</v>
      </c>
      <c r="B216">
        <v>3</v>
      </c>
      <c r="C216" s="5" t="s">
        <v>2339</v>
      </c>
      <c r="D216" t="s">
        <v>2591</v>
      </c>
    </row>
    <row r="217" spans="1:4">
      <c r="A217" t="s">
        <v>2343</v>
      </c>
      <c r="B217">
        <v>4</v>
      </c>
      <c r="C217" s="5" t="s">
        <v>2344</v>
      </c>
      <c r="D217" t="s">
        <v>2591</v>
      </c>
    </row>
    <row r="218" spans="1:4">
      <c r="A218" t="s">
        <v>1955</v>
      </c>
      <c r="B218">
        <v>2</v>
      </c>
      <c r="C218" s="5" t="s">
        <v>1956</v>
      </c>
      <c r="D218" t="s">
        <v>2721</v>
      </c>
    </row>
    <row r="219" spans="1:4">
      <c r="A219" t="s">
        <v>1960</v>
      </c>
      <c r="B219">
        <v>1</v>
      </c>
      <c r="C219" s="5" t="s">
        <v>1961</v>
      </c>
      <c r="D219" t="s">
        <v>2721</v>
      </c>
    </row>
    <row r="220" spans="1:4">
      <c r="A220" t="s">
        <v>2805</v>
      </c>
      <c r="B220">
        <v>1</v>
      </c>
      <c r="C220" s="5" t="e">
        <v>#N/A</v>
      </c>
      <c r="D220" t="s">
        <v>2721</v>
      </c>
    </row>
    <row r="221" spans="1:4">
      <c r="A221" t="s">
        <v>2809</v>
      </c>
      <c r="B221">
        <v>2</v>
      </c>
      <c r="C221" s="5" t="e">
        <v>#N/A</v>
      </c>
      <c r="D221" t="s">
        <v>2721</v>
      </c>
    </row>
    <row r="222" spans="1:4">
      <c r="A222" t="s">
        <v>2357</v>
      </c>
      <c r="B222">
        <v>1</v>
      </c>
      <c r="C222" s="5" t="s">
        <v>2358</v>
      </c>
      <c r="D222" t="s">
        <v>2697</v>
      </c>
    </row>
    <row r="223" spans="1:4">
      <c r="A223" t="s">
        <v>1965</v>
      </c>
      <c r="B223">
        <v>1</v>
      </c>
      <c r="C223" s="5" t="s">
        <v>1966</v>
      </c>
      <c r="D223" t="s">
        <v>2721</v>
      </c>
    </row>
    <row r="224" spans="1:4">
      <c r="A224" t="s">
        <v>2812</v>
      </c>
      <c r="B224">
        <v>3</v>
      </c>
      <c r="C224" s="5" t="e">
        <v>#N/A</v>
      </c>
      <c r="D224" t="s">
        <v>2761</v>
      </c>
    </row>
    <row r="225" spans="1:4">
      <c r="A225" t="s">
        <v>2288</v>
      </c>
      <c r="B225">
        <v>1</v>
      </c>
      <c r="C225" s="5" t="s">
        <v>2289</v>
      </c>
      <c r="D225" t="s">
        <v>3294</v>
      </c>
    </row>
    <row r="226" spans="1:4">
      <c r="A226" t="s">
        <v>2077</v>
      </c>
      <c r="B226">
        <v>2</v>
      </c>
      <c r="C226" s="5" t="s">
        <v>2078</v>
      </c>
      <c r="D226" t="s">
        <v>2744</v>
      </c>
    </row>
    <row r="227" spans="1:4">
      <c r="A227" t="s">
        <v>2348</v>
      </c>
      <c r="B227">
        <v>3</v>
      </c>
      <c r="C227" s="5" t="s">
        <v>2349</v>
      </c>
      <c r="D227" t="s">
        <v>2591</v>
      </c>
    </row>
    <row r="228" spans="1:4">
      <c r="A228" t="s">
        <v>2353</v>
      </c>
      <c r="B228">
        <v>2</v>
      </c>
      <c r="C228" s="5" t="s">
        <v>2354</v>
      </c>
      <c r="D228" t="s">
        <v>2591</v>
      </c>
    </row>
    <row r="229" spans="1:4">
      <c r="A229" t="s">
        <v>2816</v>
      </c>
      <c r="B229">
        <v>2</v>
      </c>
      <c r="C229" s="5" t="e">
        <v>#N/A</v>
      </c>
      <c r="D229" t="s">
        <v>2819</v>
      </c>
    </row>
    <row r="230" spans="1:4">
      <c r="A230" t="s">
        <v>2461</v>
      </c>
      <c r="B230">
        <v>5</v>
      </c>
      <c r="C230" s="5" t="s">
        <v>2462</v>
      </c>
      <c r="D230" t="s">
        <v>3293</v>
      </c>
    </row>
    <row r="231" spans="1:4">
      <c r="A231" t="s">
        <v>2466</v>
      </c>
      <c r="B231">
        <v>1</v>
      </c>
      <c r="C231" s="5" t="s">
        <v>2467</v>
      </c>
      <c r="D231" t="s">
        <v>3293</v>
      </c>
    </row>
    <row r="232" spans="1:4">
      <c r="A232" t="s">
        <v>1922</v>
      </c>
      <c r="B232">
        <v>4</v>
      </c>
      <c r="C232" s="5" t="s">
        <v>1923</v>
      </c>
      <c r="D232" t="s">
        <v>3296</v>
      </c>
    </row>
    <row r="233" spans="1:4">
      <c r="A233" t="s">
        <v>2820</v>
      </c>
      <c r="B233">
        <v>59</v>
      </c>
      <c r="C233" s="5" t="e">
        <v>#N/A</v>
      </c>
      <c r="D233" t="s">
        <v>2823</v>
      </c>
    </row>
    <row r="234" spans="1:4">
      <c r="A234" t="s">
        <v>2825</v>
      </c>
      <c r="B234">
        <v>1</v>
      </c>
      <c r="C234" s="5" t="e">
        <v>#N/A</v>
      </c>
      <c r="D234" t="s">
        <v>2596</v>
      </c>
    </row>
    <row r="235" spans="1:4">
      <c r="A235" t="s">
        <v>2829</v>
      </c>
      <c r="B235">
        <v>1</v>
      </c>
      <c r="C235" s="5" t="e">
        <v>#N/A</v>
      </c>
      <c r="D235" t="s">
        <v>2596</v>
      </c>
    </row>
    <row r="236" spans="1:4">
      <c r="A236" t="s">
        <v>2833</v>
      </c>
      <c r="B236">
        <v>2</v>
      </c>
      <c r="C236" s="5" t="e">
        <v>#N/A</v>
      </c>
      <c r="D236" t="s">
        <v>2697</v>
      </c>
    </row>
    <row r="237" spans="1:4">
      <c r="A237" t="s">
        <v>2837</v>
      </c>
      <c r="B237">
        <v>1</v>
      </c>
      <c r="C237" s="5" t="e">
        <v>#N/A</v>
      </c>
      <c r="D237" t="s">
        <v>2557</v>
      </c>
    </row>
    <row r="238" spans="1:4">
      <c r="A238" t="s">
        <v>2841</v>
      </c>
      <c r="B238">
        <v>1</v>
      </c>
      <c r="C238" s="5" t="e">
        <v>#N/A</v>
      </c>
      <c r="D238" t="s">
        <v>2557</v>
      </c>
    </row>
    <row r="239" spans="1:4">
      <c r="A239" t="s">
        <v>2845</v>
      </c>
      <c r="B239">
        <v>2</v>
      </c>
      <c r="C239" s="5" t="e">
        <v>#N/A</v>
      </c>
      <c r="D239" t="s">
        <v>2697</v>
      </c>
    </row>
    <row r="240" spans="1:4">
      <c r="A240" t="s">
        <v>2849</v>
      </c>
      <c r="B240">
        <v>1</v>
      </c>
      <c r="C240" s="5" t="e">
        <v>#N/A</v>
      </c>
      <c r="D240" t="s">
        <v>2697</v>
      </c>
    </row>
    <row r="241" spans="1:4">
      <c r="A241" t="s">
        <v>2853</v>
      </c>
      <c r="B241">
        <v>1</v>
      </c>
      <c r="C241" s="5" t="e">
        <v>#N/A</v>
      </c>
      <c r="D241" t="s">
        <v>2788</v>
      </c>
    </row>
    <row r="242" spans="1:4">
      <c r="A242" t="s">
        <v>2857</v>
      </c>
      <c r="B242">
        <v>1</v>
      </c>
      <c r="C242" s="5" t="e">
        <v>#N/A</v>
      </c>
      <c r="D242" t="s">
        <v>2596</v>
      </c>
    </row>
    <row r="243" spans="1:4">
      <c r="A243" t="s">
        <v>2861</v>
      </c>
      <c r="B243">
        <v>1</v>
      </c>
      <c r="C243" s="5" t="e">
        <v>#N/A</v>
      </c>
      <c r="D243" t="s">
        <v>2721</v>
      </c>
    </row>
    <row r="244" spans="1:4">
      <c r="A244" t="s">
        <v>2864</v>
      </c>
      <c r="B244">
        <v>1</v>
      </c>
      <c r="C244" s="5" t="e">
        <v>#N/A</v>
      </c>
      <c r="D244" t="s">
        <v>2721</v>
      </c>
    </row>
    <row r="245" spans="1:4">
      <c r="A245" t="s">
        <v>2868</v>
      </c>
      <c r="B245">
        <v>1</v>
      </c>
      <c r="C245" s="5" t="e">
        <v>#N/A</v>
      </c>
      <c r="D245" t="s">
        <v>2596</v>
      </c>
    </row>
    <row r="246" spans="1:4">
      <c r="A246" t="s">
        <v>2872</v>
      </c>
      <c r="B246">
        <v>1</v>
      </c>
      <c r="C246" s="5" t="e">
        <v>#N/A</v>
      </c>
      <c r="D246" t="s">
        <v>2876</v>
      </c>
    </row>
    <row r="247" spans="1:4">
      <c r="A247" t="s">
        <v>140</v>
      </c>
      <c r="B247">
        <v>2</v>
      </c>
      <c r="C247" s="5" t="s">
        <v>141</v>
      </c>
      <c r="D247" t="s">
        <v>2881</v>
      </c>
    </row>
    <row r="248" spans="1:4">
      <c r="A248" t="s">
        <v>2877</v>
      </c>
      <c r="B248">
        <v>3</v>
      </c>
      <c r="C248" s="5" t="e">
        <v>#N/A</v>
      </c>
      <c r="D248" t="s">
        <v>2881</v>
      </c>
    </row>
    <row r="249" spans="1:4">
      <c r="A249" t="s">
        <v>145</v>
      </c>
      <c r="B249">
        <v>2</v>
      </c>
      <c r="C249" s="5" t="s">
        <v>146</v>
      </c>
      <c r="D249" t="s">
        <v>2881</v>
      </c>
    </row>
    <row r="250" spans="1:4">
      <c r="A250" t="s">
        <v>160</v>
      </c>
      <c r="B250">
        <v>2</v>
      </c>
      <c r="C250" s="5" t="s">
        <v>161</v>
      </c>
      <c r="D250" t="s">
        <v>2881</v>
      </c>
    </row>
    <row r="251" spans="1:4">
      <c r="A251" t="s">
        <v>2882</v>
      </c>
      <c r="B251">
        <v>1</v>
      </c>
      <c r="C251" s="5" t="e">
        <v>#N/A</v>
      </c>
      <c r="D251" t="s">
        <v>2881</v>
      </c>
    </row>
    <row r="252" spans="1:4">
      <c r="A252" t="s">
        <v>165</v>
      </c>
      <c r="B252">
        <v>2</v>
      </c>
      <c r="C252" s="5" t="s">
        <v>166</v>
      </c>
      <c r="D252" t="s">
        <v>2881</v>
      </c>
    </row>
    <row r="253" spans="1:4">
      <c r="A253" t="s">
        <v>2886</v>
      </c>
      <c r="B253">
        <v>4</v>
      </c>
      <c r="C253" s="5" t="e">
        <v>#N/A</v>
      </c>
      <c r="D253" t="s">
        <v>2881</v>
      </c>
    </row>
    <row r="254" spans="1:4">
      <c r="A254" t="s">
        <v>2890</v>
      </c>
      <c r="B254">
        <v>1</v>
      </c>
      <c r="C254" s="5" t="e">
        <v>#N/A</v>
      </c>
      <c r="D254" t="s">
        <v>2881</v>
      </c>
    </row>
    <row r="255" spans="1:4">
      <c r="A255" t="s">
        <v>170</v>
      </c>
      <c r="B255">
        <v>1</v>
      </c>
      <c r="C255" s="5" t="s">
        <v>171</v>
      </c>
      <c r="D255" t="s">
        <v>2881</v>
      </c>
    </row>
    <row r="256" spans="1:4">
      <c r="A256" t="s">
        <v>235</v>
      </c>
      <c r="B256">
        <v>2</v>
      </c>
      <c r="C256" s="5" t="s">
        <v>236</v>
      </c>
      <c r="D256" t="s">
        <v>2898</v>
      </c>
    </row>
    <row r="257" spans="1:4">
      <c r="A257" t="s">
        <v>240</v>
      </c>
      <c r="B257">
        <v>1</v>
      </c>
      <c r="C257" s="5" t="s">
        <v>241</v>
      </c>
      <c r="D257" t="s">
        <v>2898</v>
      </c>
    </row>
    <row r="258" spans="1:4">
      <c r="A258" t="s">
        <v>245</v>
      </c>
      <c r="B258">
        <v>1</v>
      </c>
      <c r="C258" s="5" t="s">
        <v>246</v>
      </c>
      <c r="D258" t="s">
        <v>2898</v>
      </c>
    </row>
    <row r="259" spans="1:4">
      <c r="A259" t="s">
        <v>250</v>
      </c>
      <c r="B259">
        <v>1</v>
      </c>
      <c r="C259" s="5" t="s">
        <v>251</v>
      </c>
      <c r="D259" t="s">
        <v>2898</v>
      </c>
    </row>
    <row r="260" spans="1:4">
      <c r="A260" t="s">
        <v>254</v>
      </c>
      <c r="B260">
        <v>1</v>
      </c>
      <c r="C260" s="5" t="s">
        <v>255</v>
      </c>
      <c r="D260" t="s">
        <v>2898</v>
      </c>
    </row>
    <row r="261" spans="1:4">
      <c r="A261" t="s">
        <v>2894</v>
      </c>
      <c r="B261">
        <v>1</v>
      </c>
      <c r="C261" s="5" t="e">
        <v>#N/A</v>
      </c>
      <c r="D261" t="s">
        <v>2898</v>
      </c>
    </row>
    <row r="262" spans="1:4">
      <c r="A262" t="s">
        <v>258</v>
      </c>
      <c r="B262">
        <v>1</v>
      </c>
      <c r="C262" s="5" t="s">
        <v>259</v>
      </c>
      <c r="D262" t="s">
        <v>2898</v>
      </c>
    </row>
    <row r="263" spans="1:4">
      <c r="A263" t="s">
        <v>263</v>
      </c>
      <c r="B263">
        <v>4</v>
      </c>
      <c r="C263" s="5" t="s">
        <v>264</v>
      </c>
      <c r="D263" t="s">
        <v>2898</v>
      </c>
    </row>
    <row r="264" spans="1:4">
      <c r="A264" t="s">
        <v>268</v>
      </c>
      <c r="B264">
        <v>1</v>
      </c>
      <c r="C264" s="5" t="s">
        <v>269</v>
      </c>
      <c r="D264" t="s">
        <v>2898</v>
      </c>
    </row>
    <row r="265" spans="1:4">
      <c r="A265" t="s">
        <v>273</v>
      </c>
      <c r="B265">
        <v>4</v>
      </c>
      <c r="C265" s="5" t="s">
        <v>274</v>
      </c>
      <c r="D265" t="s">
        <v>2898</v>
      </c>
    </row>
    <row r="266" spans="1:4">
      <c r="A266" t="s">
        <v>278</v>
      </c>
      <c r="B266">
        <v>1</v>
      </c>
      <c r="C266" s="5" t="s">
        <v>279</v>
      </c>
      <c r="D266" t="s">
        <v>2898</v>
      </c>
    </row>
    <row r="267" spans="1:4">
      <c r="A267" t="s">
        <v>283</v>
      </c>
      <c r="B267">
        <v>5</v>
      </c>
      <c r="C267" s="5" t="s">
        <v>284</v>
      </c>
      <c r="D267" t="s">
        <v>2898</v>
      </c>
    </row>
    <row r="268" spans="1:4">
      <c r="A268" t="s">
        <v>288</v>
      </c>
      <c r="B268">
        <v>5</v>
      </c>
      <c r="C268" s="5" t="s">
        <v>289</v>
      </c>
      <c r="D268" t="s">
        <v>2898</v>
      </c>
    </row>
    <row r="269" spans="1:4">
      <c r="A269" t="s">
        <v>2899</v>
      </c>
      <c r="B269">
        <v>6</v>
      </c>
      <c r="C269" s="5" t="e">
        <v>#N/A</v>
      </c>
      <c r="D269" t="s">
        <v>2898</v>
      </c>
    </row>
    <row r="270" spans="1:4">
      <c r="A270" t="s">
        <v>2903</v>
      </c>
      <c r="B270">
        <v>8</v>
      </c>
      <c r="C270" s="5" t="e">
        <v>#N/A</v>
      </c>
      <c r="D270" t="s">
        <v>2898</v>
      </c>
    </row>
    <row r="271" spans="1:4">
      <c r="A271" t="s">
        <v>2907</v>
      </c>
      <c r="B271">
        <v>4</v>
      </c>
      <c r="C271" s="5" t="e">
        <v>#N/A</v>
      </c>
      <c r="D271" t="s">
        <v>2898</v>
      </c>
    </row>
    <row r="272" spans="1:4">
      <c r="A272" t="s">
        <v>293</v>
      </c>
      <c r="B272">
        <v>2</v>
      </c>
      <c r="C272" s="5" t="s">
        <v>294</v>
      </c>
      <c r="D272" t="s">
        <v>2898</v>
      </c>
    </row>
    <row r="273" spans="1:4">
      <c r="A273" t="s">
        <v>298</v>
      </c>
      <c r="B273">
        <v>1</v>
      </c>
      <c r="C273" s="5" t="s">
        <v>299</v>
      </c>
      <c r="D273" t="s">
        <v>2898</v>
      </c>
    </row>
    <row r="274" spans="1:4">
      <c r="A274" t="s">
        <v>303</v>
      </c>
      <c r="B274">
        <v>1</v>
      </c>
      <c r="C274" s="5" t="s">
        <v>304</v>
      </c>
      <c r="D274" t="s">
        <v>2898</v>
      </c>
    </row>
    <row r="275" spans="1:4">
      <c r="A275" t="s">
        <v>308</v>
      </c>
      <c r="B275">
        <v>1</v>
      </c>
      <c r="C275" s="5" t="s">
        <v>309</v>
      </c>
      <c r="D275" t="s">
        <v>2898</v>
      </c>
    </row>
    <row r="276" spans="1:4">
      <c r="A276" t="s">
        <v>313</v>
      </c>
      <c r="B276">
        <v>8</v>
      </c>
      <c r="C276" s="5" t="s">
        <v>314</v>
      </c>
      <c r="D276" t="s">
        <v>2898</v>
      </c>
    </row>
    <row r="277" spans="1:4">
      <c r="A277" t="s">
        <v>318</v>
      </c>
      <c r="B277">
        <v>2</v>
      </c>
      <c r="C277" s="5" t="s">
        <v>319</v>
      </c>
      <c r="D277" t="s">
        <v>2898</v>
      </c>
    </row>
    <row r="278" spans="1:4">
      <c r="A278" t="s">
        <v>2911</v>
      </c>
      <c r="B278">
        <v>3</v>
      </c>
      <c r="C278" s="5" t="e">
        <v>#N/A</v>
      </c>
      <c r="D278" t="s">
        <v>2898</v>
      </c>
    </row>
    <row r="279" spans="1:4">
      <c r="A279" t="s">
        <v>323</v>
      </c>
      <c r="B279">
        <v>1</v>
      </c>
      <c r="C279" s="5" t="s">
        <v>324</v>
      </c>
      <c r="D279" t="s">
        <v>2898</v>
      </c>
    </row>
    <row r="280" spans="1:4">
      <c r="A280" t="s">
        <v>328</v>
      </c>
      <c r="B280">
        <v>2</v>
      </c>
      <c r="C280" s="5" t="s">
        <v>329</v>
      </c>
      <c r="D280" t="s">
        <v>2898</v>
      </c>
    </row>
    <row r="281" spans="1:4">
      <c r="A281" t="s">
        <v>333</v>
      </c>
      <c r="B281">
        <v>2</v>
      </c>
      <c r="C281" s="5" t="s">
        <v>334</v>
      </c>
      <c r="D281" t="s">
        <v>2898</v>
      </c>
    </row>
    <row r="282" spans="1:4">
      <c r="A282" t="s">
        <v>378</v>
      </c>
      <c r="B282">
        <v>2</v>
      </c>
      <c r="C282" s="5" t="s">
        <v>379</v>
      </c>
      <c r="D282" t="s">
        <v>3297</v>
      </c>
    </row>
    <row r="283" spans="1:4">
      <c r="A283" t="s">
        <v>383</v>
      </c>
      <c r="B283">
        <v>2</v>
      </c>
      <c r="C283" s="5" t="s">
        <v>384</v>
      </c>
      <c r="D283" t="s">
        <v>3297</v>
      </c>
    </row>
    <row r="284" spans="1:4">
      <c r="A284" t="s">
        <v>388</v>
      </c>
      <c r="B284">
        <v>4</v>
      </c>
      <c r="C284" s="5" t="s">
        <v>389</v>
      </c>
      <c r="D284" t="s">
        <v>3297</v>
      </c>
    </row>
    <row r="285" spans="1:4">
      <c r="A285" t="s">
        <v>393</v>
      </c>
      <c r="B285">
        <v>10</v>
      </c>
      <c r="C285" s="5" t="s">
        <v>394</v>
      </c>
      <c r="D285" t="s">
        <v>3297</v>
      </c>
    </row>
    <row r="286" spans="1:4">
      <c r="A286" t="s">
        <v>398</v>
      </c>
      <c r="B286">
        <v>3</v>
      </c>
      <c r="C286" s="5" t="s">
        <v>399</v>
      </c>
      <c r="D286" t="s">
        <v>3297</v>
      </c>
    </row>
    <row r="287" spans="1:4">
      <c r="A287" t="s">
        <v>403</v>
      </c>
      <c r="B287">
        <v>7</v>
      </c>
      <c r="C287" s="5" t="s">
        <v>404</v>
      </c>
      <c r="D287" t="s">
        <v>3297</v>
      </c>
    </row>
    <row r="288" spans="1:4">
      <c r="A288" t="s">
        <v>408</v>
      </c>
      <c r="B288">
        <v>2</v>
      </c>
      <c r="C288" s="5" t="s">
        <v>409</v>
      </c>
      <c r="D288" t="s">
        <v>3297</v>
      </c>
    </row>
    <row r="289" spans="1:4">
      <c r="A289" t="s">
        <v>413</v>
      </c>
      <c r="B289">
        <v>1</v>
      </c>
      <c r="C289" s="5" t="s">
        <v>414</v>
      </c>
      <c r="D289" t="s">
        <v>3297</v>
      </c>
    </row>
    <row r="290" spans="1:4">
      <c r="A290" t="s">
        <v>418</v>
      </c>
      <c r="B290">
        <v>1</v>
      </c>
      <c r="C290" s="5" t="s">
        <v>419</v>
      </c>
      <c r="D290" t="s">
        <v>3297</v>
      </c>
    </row>
    <row r="291" spans="1:4">
      <c r="A291" t="s">
        <v>423</v>
      </c>
      <c r="B291">
        <v>3</v>
      </c>
      <c r="C291" s="5" t="s">
        <v>424</v>
      </c>
      <c r="D291" t="s">
        <v>3297</v>
      </c>
    </row>
    <row r="292" spans="1:4">
      <c r="A292" t="s">
        <v>438</v>
      </c>
      <c r="B292">
        <v>2</v>
      </c>
      <c r="C292" s="5" t="s">
        <v>439</v>
      </c>
      <c r="D292" t="s">
        <v>3297</v>
      </c>
    </row>
    <row r="293" spans="1:4">
      <c r="A293" t="s">
        <v>443</v>
      </c>
      <c r="B293">
        <v>3</v>
      </c>
      <c r="C293" s="5" t="s">
        <v>444</v>
      </c>
      <c r="D293" t="s">
        <v>3297</v>
      </c>
    </row>
    <row r="294" spans="1:4">
      <c r="A294" t="s">
        <v>448</v>
      </c>
      <c r="B294">
        <v>3</v>
      </c>
      <c r="C294" s="5" t="s">
        <v>449</v>
      </c>
      <c r="D294" t="s">
        <v>2674</v>
      </c>
    </row>
    <row r="295" spans="1:4">
      <c r="A295" t="s">
        <v>2915</v>
      </c>
      <c r="B295">
        <v>2</v>
      </c>
      <c r="C295" s="5" t="e">
        <v>#N/A</v>
      </c>
      <c r="D295" t="s">
        <v>2674</v>
      </c>
    </row>
    <row r="296" spans="1:4">
      <c r="A296" t="s">
        <v>2918</v>
      </c>
      <c r="B296">
        <v>2</v>
      </c>
      <c r="C296" s="5" t="e">
        <v>#N/A</v>
      </c>
      <c r="D296" t="s">
        <v>2674</v>
      </c>
    </row>
    <row r="297" spans="1:4">
      <c r="A297" t="s">
        <v>2920</v>
      </c>
      <c r="B297">
        <v>1</v>
      </c>
      <c r="C297" s="5" t="e">
        <v>#N/A</v>
      </c>
      <c r="D297" t="s">
        <v>2674</v>
      </c>
    </row>
    <row r="298" spans="1:4">
      <c r="A298" t="s">
        <v>453</v>
      </c>
      <c r="B298">
        <v>2</v>
      </c>
      <c r="C298" s="5" t="s">
        <v>454</v>
      </c>
      <c r="D298" t="s">
        <v>2674</v>
      </c>
    </row>
    <row r="299" spans="1:4">
      <c r="A299" t="s">
        <v>457</v>
      </c>
      <c r="B299">
        <v>2</v>
      </c>
      <c r="C299" s="5" t="s">
        <v>458</v>
      </c>
      <c r="D299" t="s">
        <v>2674</v>
      </c>
    </row>
    <row r="300" spans="1:4">
      <c r="A300" t="s">
        <v>2924</v>
      </c>
      <c r="B300">
        <v>9</v>
      </c>
      <c r="C300" s="5" t="e">
        <v>#N/A</v>
      </c>
      <c r="D300" t="s">
        <v>2674</v>
      </c>
    </row>
    <row r="301" spans="1:4">
      <c r="A301" t="s">
        <v>2928</v>
      </c>
      <c r="B301">
        <v>1</v>
      </c>
      <c r="C301" s="5" t="e">
        <v>#N/A</v>
      </c>
      <c r="D301" t="s">
        <v>2674</v>
      </c>
    </row>
    <row r="302" spans="1:4">
      <c r="A302" t="s">
        <v>2932</v>
      </c>
      <c r="B302">
        <v>3</v>
      </c>
      <c r="C302" s="5" t="e">
        <v>#N/A</v>
      </c>
      <c r="D302" t="s">
        <v>2674</v>
      </c>
    </row>
    <row r="303" spans="1:4">
      <c r="A303" t="s">
        <v>2936</v>
      </c>
      <c r="B303">
        <v>1</v>
      </c>
      <c r="C303" s="5" t="e">
        <v>#N/A</v>
      </c>
      <c r="D303" t="s">
        <v>2674</v>
      </c>
    </row>
    <row r="304" spans="1:4">
      <c r="A304" t="s">
        <v>461</v>
      </c>
      <c r="B304">
        <v>1</v>
      </c>
      <c r="C304" s="5" t="s">
        <v>462</v>
      </c>
      <c r="D304" t="s">
        <v>2674</v>
      </c>
    </row>
    <row r="305" spans="1:4">
      <c r="A305" t="s">
        <v>2940</v>
      </c>
      <c r="B305">
        <v>4</v>
      </c>
      <c r="C305" s="5" t="e">
        <v>#N/A</v>
      </c>
      <c r="D305" t="s">
        <v>2674</v>
      </c>
    </row>
    <row r="306" spans="1:4">
      <c r="A306" t="s">
        <v>471</v>
      </c>
      <c r="B306">
        <v>3</v>
      </c>
      <c r="C306" s="5" t="s">
        <v>472</v>
      </c>
      <c r="D306" t="s">
        <v>2697</v>
      </c>
    </row>
    <row r="307" spans="1:4">
      <c r="A307" t="s">
        <v>476</v>
      </c>
      <c r="B307">
        <v>4</v>
      </c>
      <c r="C307" s="5" t="s">
        <v>477</v>
      </c>
      <c r="D307" t="s">
        <v>2697</v>
      </c>
    </row>
    <row r="308" spans="1:4">
      <c r="A308" t="s">
        <v>481</v>
      </c>
      <c r="B308">
        <v>12</v>
      </c>
      <c r="C308" s="5" t="s">
        <v>482</v>
      </c>
      <c r="D308" t="s">
        <v>2697</v>
      </c>
    </row>
    <row r="309" spans="1:4">
      <c r="A309" t="s">
        <v>486</v>
      </c>
      <c r="B309">
        <v>1</v>
      </c>
      <c r="C309" s="5" t="s">
        <v>487</v>
      </c>
      <c r="D309" t="s">
        <v>2697</v>
      </c>
    </row>
    <row r="310" spans="1:4">
      <c r="A310" t="s">
        <v>491</v>
      </c>
      <c r="B310">
        <v>1</v>
      </c>
      <c r="C310" s="5" t="s">
        <v>492</v>
      </c>
      <c r="D310" t="s">
        <v>2697</v>
      </c>
    </row>
    <row r="311" spans="1:4">
      <c r="A311" t="s">
        <v>496</v>
      </c>
      <c r="B311">
        <v>4</v>
      </c>
      <c r="C311" s="5" t="s">
        <v>497</v>
      </c>
      <c r="D311" t="s">
        <v>2697</v>
      </c>
    </row>
    <row r="312" spans="1:4">
      <c r="A312" t="s">
        <v>501</v>
      </c>
      <c r="B312">
        <v>2</v>
      </c>
      <c r="C312" s="5" t="s">
        <v>502</v>
      </c>
      <c r="D312" t="s">
        <v>2697</v>
      </c>
    </row>
    <row r="313" spans="1:4">
      <c r="A313" t="s">
        <v>506</v>
      </c>
      <c r="B313">
        <v>2</v>
      </c>
      <c r="C313" s="5" t="s">
        <v>507</v>
      </c>
      <c r="D313" t="s">
        <v>2697</v>
      </c>
    </row>
    <row r="314" spans="1:4">
      <c r="A314" t="s">
        <v>511</v>
      </c>
      <c r="B314">
        <v>2</v>
      </c>
      <c r="C314" s="5" t="s">
        <v>512</v>
      </c>
      <c r="D314" t="s">
        <v>2697</v>
      </c>
    </row>
    <row r="315" spans="1:4">
      <c r="A315" t="s">
        <v>516</v>
      </c>
      <c r="B315">
        <v>1</v>
      </c>
      <c r="C315" s="5" t="s">
        <v>517</v>
      </c>
      <c r="D315" t="s">
        <v>2948</v>
      </c>
    </row>
    <row r="316" spans="1:4">
      <c r="A316" t="s">
        <v>526</v>
      </c>
      <c r="B316">
        <v>5</v>
      </c>
      <c r="C316" s="5" t="s">
        <v>527</v>
      </c>
      <c r="D316" t="s">
        <v>2948</v>
      </c>
    </row>
    <row r="317" spans="1:4">
      <c r="A317" t="s">
        <v>531</v>
      </c>
      <c r="B317">
        <v>3</v>
      </c>
      <c r="C317" s="5" t="s">
        <v>532</v>
      </c>
      <c r="D317" t="s">
        <v>2948</v>
      </c>
    </row>
    <row r="318" spans="1:4">
      <c r="A318" t="s">
        <v>536</v>
      </c>
      <c r="B318">
        <v>1</v>
      </c>
      <c r="C318" s="5" t="s">
        <v>537</v>
      </c>
      <c r="D318" t="s">
        <v>2948</v>
      </c>
    </row>
    <row r="319" spans="1:4">
      <c r="A319" t="s">
        <v>541</v>
      </c>
      <c r="B319">
        <v>1</v>
      </c>
      <c r="C319" s="5" t="s">
        <v>542</v>
      </c>
      <c r="D319" t="s">
        <v>2948</v>
      </c>
    </row>
    <row r="320" spans="1:4">
      <c r="A320" t="s">
        <v>546</v>
      </c>
      <c r="B320">
        <v>6</v>
      </c>
      <c r="C320" s="5" t="s">
        <v>547</v>
      </c>
      <c r="D320" t="s">
        <v>2948</v>
      </c>
    </row>
    <row r="321" spans="1:4">
      <c r="A321" t="s">
        <v>2944</v>
      </c>
      <c r="B321">
        <v>2</v>
      </c>
      <c r="C321" s="5" t="e">
        <v>#N/A</v>
      </c>
      <c r="D321" t="s">
        <v>2948</v>
      </c>
    </row>
    <row r="322" spans="1:4">
      <c r="A322" t="s">
        <v>551</v>
      </c>
      <c r="B322">
        <v>1</v>
      </c>
      <c r="C322" s="5" t="s">
        <v>552</v>
      </c>
      <c r="D322" t="s">
        <v>2948</v>
      </c>
    </row>
    <row r="323" spans="1:4">
      <c r="A323" t="s">
        <v>586</v>
      </c>
      <c r="B323">
        <v>4</v>
      </c>
      <c r="C323" s="5" t="s">
        <v>587</v>
      </c>
      <c r="D323" t="s">
        <v>2953</v>
      </c>
    </row>
    <row r="324" spans="1:4">
      <c r="A324" t="s">
        <v>591</v>
      </c>
      <c r="B324">
        <v>33</v>
      </c>
      <c r="C324" s="5" t="s">
        <v>592</v>
      </c>
      <c r="D324" t="s">
        <v>2953</v>
      </c>
    </row>
    <row r="325" spans="1:4">
      <c r="A325" t="s">
        <v>596</v>
      </c>
      <c r="B325">
        <v>52</v>
      </c>
      <c r="C325" s="5" t="s">
        <v>597</v>
      </c>
      <c r="D325" t="s">
        <v>2953</v>
      </c>
    </row>
    <row r="326" spans="1:4">
      <c r="A326" t="s">
        <v>601</v>
      </c>
      <c r="B326">
        <v>141</v>
      </c>
      <c r="C326" s="5" t="s">
        <v>602</v>
      </c>
      <c r="D326" t="s">
        <v>2953</v>
      </c>
    </row>
    <row r="327" spans="1:4">
      <c r="A327" t="s">
        <v>605</v>
      </c>
      <c r="B327">
        <v>52</v>
      </c>
      <c r="C327" s="5" t="s">
        <v>606</v>
      </c>
      <c r="D327" t="s">
        <v>2953</v>
      </c>
    </row>
    <row r="328" spans="1:4">
      <c r="A328" t="s">
        <v>610</v>
      </c>
      <c r="B328">
        <v>30</v>
      </c>
      <c r="C328" s="5" t="s">
        <v>611</v>
      </c>
      <c r="D328" t="s">
        <v>2953</v>
      </c>
    </row>
    <row r="329" spans="1:4">
      <c r="A329" t="s">
        <v>615</v>
      </c>
      <c r="B329">
        <v>68</v>
      </c>
      <c r="C329" s="5" t="s">
        <v>616</v>
      </c>
      <c r="D329" t="s">
        <v>2953</v>
      </c>
    </row>
    <row r="330" spans="1:4">
      <c r="A330" t="s">
        <v>620</v>
      </c>
      <c r="B330">
        <v>115</v>
      </c>
      <c r="C330" s="5" t="s">
        <v>621</v>
      </c>
      <c r="D330" t="s">
        <v>2953</v>
      </c>
    </row>
    <row r="331" spans="1:4">
      <c r="A331" t="s">
        <v>625</v>
      </c>
      <c r="B331">
        <v>52</v>
      </c>
      <c r="C331" s="5" t="s">
        <v>626</v>
      </c>
      <c r="D331" t="s">
        <v>2953</v>
      </c>
    </row>
    <row r="332" spans="1:4">
      <c r="A332" t="s">
        <v>630</v>
      </c>
      <c r="B332">
        <v>29</v>
      </c>
      <c r="C332" s="5" t="s">
        <v>631</v>
      </c>
      <c r="D332" t="s">
        <v>2953</v>
      </c>
    </row>
    <row r="333" spans="1:4">
      <c r="A333" t="s">
        <v>640</v>
      </c>
      <c r="B333">
        <v>44</v>
      </c>
      <c r="C333" s="5" t="s">
        <v>641</v>
      </c>
      <c r="D333" t="s">
        <v>2953</v>
      </c>
    </row>
    <row r="334" spans="1:4">
      <c r="A334" t="s">
        <v>645</v>
      </c>
      <c r="B334">
        <v>39</v>
      </c>
      <c r="C334" s="5" t="s">
        <v>646</v>
      </c>
      <c r="D334" t="s">
        <v>2953</v>
      </c>
    </row>
    <row r="335" spans="1:4">
      <c r="A335" t="s">
        <v>650</v>
      </c>
      <c r="B335">
        <v>58</v>
      </c>
      <c r="C335" s="5" t="s">
        <v>651</v>
      </c>
      <c r="D335" t="s">
        <v>2953</v>
      </c>
    </row>
    <row r="336" spans="1:4">
      <c r="A336" t="s">
        <v>655</v>
      </c>
      <c r="B336">
        <v>111</v>
      </c>
      <c r="C336" s="5" t="s">
        <v>656</v>
      </c>
      <c r="D336" t="s">
        <v>2953</v>
      </c>
    </row>
    <row r="337" spans="1:4">
      <c r="A337" t="s">
        <v>660</v>
      </c>
      <c r="B337">
        <v>48</v>
      </c>
      <c r="C337" s="5" t="s">
        <v>661</v>
      </c>
      <c r="D337" t="s">
        <v>2953</v>
      </c>
    </row>
    <row r="338" spans="1:4">
      <c r="A338" t="s">
        <v>665</v>
      </c>
      <c r="B338">
        <v>50</v>
      </c>
      <c r="C338" s="5" t="s">
        <v>666</v>
      </c>
      <c r="D338" t="s">
        <v>2953</v>
      </c>
    </row>
    <row r="339" spans="1:4">
      <c r="A339" t="s">
        <v>670</v>
      </c>
      <c r="B339">
        <v>111</v>
      </c>
      <c r="C339" s="5" t="s">
        <v>671</v>
      </c>
      <c r="D339" t="s">
        <v>2953</v>
      </c>
    </row>
    <row r="340" spans="1:4">
      <c r="A340" t="s">
        <v>675</v>
      </c>
      <c r="B340">
        <v>72</v>
      </c>
      <c r="C340" s="5" t="s">
        <v>676</v>
      </c>
      <c r="D340" t="s">
        <v>2953</v>
      </c>
    </row>
    <row r="341" spans="1:4">
      <c r="A341" t="s">
        <v>680</v>
      </c>
      <c r="B341">
        <v>38</v>
      </c>
      <c r="C341" s="5" t="s">
        <v>681</v>
      </c>
      <c r="D341" t="s">
        <v>2953</v>
      </c>
    </row>
    <row r="342" spans="1:4">
      <c r="A342" t="s">
        <v>685</v>
      </c>
      <c r="B342">
        <v>39</v>
      </c>
      <c r="C342" s="5" t="s">
        <v>686</v>
      </c>
      <c r="D342" t="s">
        <v>2953</v>
      </c>
    </row>
    <row r="343" spans="1:4">
      <c r="A343" t="s">
        <v>690</v>
      </c>
      <c r="B343">
        <v>40</v>
      </c>
      <c r="C343" s="5" t="s">
        <v>691</v>
      </c>
      <c r="D343" t="s">
        <v>2953</v>
      </c>
    </row>
    <row r="344" spans="1:4">
      <c r="A344" t="s">
        <v>695</v>
      </c>
      <c r="B344">
        <v>24</v>
      </c>
      <c r="C344" s="5" t="s">
        <v>696</v>
      </c>
      <c r="D344" t="s">
        <v>2953</v>
      </c>
    </row>
    <row r="345" spans="1:4">
      <c r="A345" t="s">
        <v>700</v>
      </c>
      <c r="B345">
        <v>9</v>
      </c>
      <c r="C345" s="5" t="s">
        <v>701</v>
      </c>
      <c r="D345" t="s">
        <v>2953</v>
      </c>
    </row>
    <row r="346" spans="1:4">
      <c r="A346" t="s">
        <v>705</v>
      </c>
      <c r="B346">
        <v>81</v>
      </c>
      <c r="C346" s="5" t="s">
        <v>706</v>
      </c>
      <c r="D346" t="s">
        <v>2953</v>
      </c>
    </row>
    <row r="347" spans="1:4">
      <c r="A347" t="s">
        <v>710</v>
      </c>
      <c r="B347">
        <v>79</v>
      </c>
      <c r="C347" s="5" t="s">
        <v>711</v>
      </c>
      <c r="D347" t="s">
        <v>2953</v>
      </c>
    </row>
    <row r="348" spans="1:4">
      <c r="A348" t="s">
        <v>715</v>
      </c>
      <c r="B348">
        <v>31</v>
      </c>
      <c r="C348" s="5" t="s">
        <v>716</v>
      </c>
      <c r="D348" t="s">
        <v>2953</v>
      </c>
    </row>
    <row r="349" spans="1:4">
      <c r="A349" t="s">
        <v>720</v>
      </c>
      <c r="B349">
        <v>141</v>
      </c>
      <c r="C349" s="5" t="s">
        <v>721</v>
      </c>
      <c r="D349" t="s">
        <v>2953</v>
      </c>
    </row>
    <row r="350" spans="1:4">
      <c r="A350" t="s">
        <v>725</v>
      </c>
      <c r="B350">
        <v>32</v>
      </c>
      <c r="C350" s="5" t="s">
        <v>726</v>
      </c>
      <c r="D350" t="s">
        <v>2953</v>
      </c>
    </row>
    <row r="351" spans="1:4">
      <c r="A351" t="s">
        <v>730</v>
      </c>
      <c r="B351">
        <v>33</v>
      </c>
      <c r="C351" s="5" t="s">
        <v>731</v>
      </c>
      <c r="D351" t="s">
        <v>2953</v>
      </c>
    </row>
    <row r="352" spans="1:4">
      <c r="A352" t="s">
        <v>735</v>
      </c>
      <c r="B352">
        <v>49</v>
      </c>
      <c r="C352" s="5" t="s">
        <v>736</v>
      </c>
      <c r="D352" t="s">
        <v>2953</v>
      </c>
    </row>
    <row r="353" spans="1:4">
      <c r="A353" t="s">
        <v>740</v>
      </c>
      <c r="B353">
        <v>41</v>
      </c>
      <c r="C353" s="5" t="s">
        <v>741</v>
      </c>
      <c r="D353" t="s">
        <v>2953</v>
      </c>
    </row>
    <row r="354" spans="1:4">
      <c r="A354" t="s">
        <v>745</v>
      </c>
      <c r="B354">
        <v>36</v>
      </c>
      <c r="C354" s="5" t="s">
        <v>746</v>
      </c>
      <c r="D354" t="s">
        <v>2953</v>
      </c>
    </row>
    <row r="355" spans="1:4">
      <c r="A355" t="s">
        <v>750</v>
      </c>
      <c r="B355">
        <v>44</v>
      </c>
      <c r="C355" s="5" t="s">
        <v>751</v>
      </c>
      <c r="D355" t="s">
        <v>2953</v>
      </c>
    </row>
    <row r="356" spans="1:4">
      <c r="A356" t="s">
        <v>755</v>
      </c>
      <c r="B356">
        <v>61</v>
      </c>
      <c r="C356" s="5" t="s">
        <v>756</v>
      </c>
      <c r="D356" t="s">
        <v>2953</v>
      </c>
    </row>
    <row r="357" spans="1:4">
      <c r="A357" t="s">
        <v>760</v>
      </c>
      <c r="B357">
        <v>46</v>
      </c>
      <c r="C357" s="5" t="s">
        <v>761</v>
      </c>
      <c r="D357" t="s">
        <v>2953</v>
      </c>
    </row>
    <row r="358" spans="1:4">
      <c r="A358" t="s">
        <v>765</v>
      </c>
      <c r="B358">
        <v>42</v>
      </c>
      <c r="C358" s="5" t="s">
        <v>766</v>
      </c>
      <c r="D358" t="s">
        <v>2953</v>
      </c>
    </row>
    <row r="359" spans="1:4">
      <c r="A359" t="s">
        <v>770</v>
      </c>
      <c r="B359">
        <v>165</v>
      </c>
      <c r="C359" s="5" t="s">
        <v>771</v>
      </c>
      <c r="D359" t="s">
        <v>2953</v>
      </c>
    </row>
    <row r="360" spans="1:4">
      <c r="A360" t="s">
        <v>2949</v>
      </c>
      <c r="B360">
        <v>8</v>
      </c>
      <c r="C360" s="5" t="e">
        <v>#N/A</v>
      </c>
      <c r="D360" t="s">
        <v>2953</v>
      </c>
    </row>
    <row r="361" spans="1:4">
      <c r="A361" t="s">
        <v>775</v>
      </c>
      <c r="B361">
        <v>10</v>
      </c>
      <c r="C361" s="5" t="s">
        <v>776</v>
      </c>
      <c r="D361" t="s">
        <v>2953</v>
      </c>
    </row>
    <row r="362" spans="1:4">
      <c r="A362" t="s">
        <v>780</v>
      </c>
      <c r="B362">
        <v>28</v>
      </c>
      <c r="C362" s="5" t="s">
        <v>781</v>
      </c>
      <c r="D362" t="s">
        <v>2953</v>
      </c>
    </row>
    <row r="363" spans="1:4">
      <c r="A363" t="s">
        <v>785</v>
      </c>
      <c r="B363">
        <v>29</v>
      </c>
      <c r="C363" s="5" t="s">
        <v>786</v>
      </c>
      <c r="D363" t="s">
        <v>2953</v>
      </c>
    </row>
    <row r="364" spans="1:4">
      <c r="A364" t="s">
        <v>790</v>
      </c>
      <c r="B364">
        <v>5</v>
      </c>
      <c r="C364" s="5" t="s">
        <v>791</v>
      </c>
      <c r="D364" t="s">
        <v>2953</v>
      </c>
    </row>
    <row r="365" spans="1:4">
      <c r="A365" t="s">
        <v>795</v>
      </c>
      <c r="B365">
        <v>34</v>
      </c>
      <c r="C365" s="5" t="s">
        <v>796</v>
      </c>
      <c r="D365" t="s">
        <v>2953</v>
      </c>
    </row>
    <row r="366" spans="1:4">
      <c r="A366" t="s">
        <v>800</v>
      </c>
      <c r="B366">
        <v>41</v>
      </c>
      <c r="C366" s="5" t="s">
        <v>801</v>
      </c>
      <c r="D366" t="s">
        <v>2953</v>
      </c>
    </row>
    <row r="367" spans="1:4">
      <c r="A367" t="s">
        <v>810</v>
      </c>
      <c r="B367">
        <v>18</v>
      </c>
      <c r="C367" s="5" t="s">
        <v>811</v>
      </c>
      <c r="D367" t="s">
        <v>2953</v>
      </c>
    </row>
    <row r="368" spans="1:4">
      <c r="A368" t="s">
        <v>815</v>
      </c>
      <c r="B368">
        <v>10</v>
      </c>
      <c r="C368" s="5" t="s">
        <v>816</v>
      </c>
      <c r="D368" t="s">
        <v>2953</v>
      </c>
    </row>
    <row r="369" spans="1:4">
      <c r="A369" t="s">
        <v>820</v>
      </c>
      <c r="B369">
        <v>54</v>
      </c>
      <c r="C369" s="5" t="s">
        <v>821</v>
      </c>
      <c r="D369" t="s">
        <v>2953</v>
      </c>
    </row>
    <row r="370" spans="1:4">
      <c r="A370" t="s">
        <v>824</v>
      </c>
      <c r="B370">
        <v>52</v>
      </c>
      <c r="C370" s="5" t="s">
        <v>825</v>
      </c>
      <c r="D370" t="s">
        <v>2953</v>
      </c>
    </row>
    <row r="371" spans="1:4">
      <c r="A371" t="s">
        <v>828</v>
      </c>
      <c r="B371">
        <v>2</v>
      </c>
      <c r="C371" s="5" t="s">
        <v>829</v>
      </c>
      <c r="D371" t="s">
        <v>2953</v>
      </c>
    </row>
    <row r="372" spans="1:4">
      <c r="A372" t="s">
        <v>833</v>
      </c>
      <c r="B372">
        <v>2</v>
      </c>
      <c r="C372" s="5" t="s">
        <v>834</v>
      </c>
      <c r="D372" t="s">
        <v>2953</v>
      </c>
    </row>
    <row r="373" spans="1:4">
      <c r="A373" t="s">
        <v>838</v>
      </c>
      <c r="B373">
        <v>6</v>
      </c>
      <c r="C373" s="5" t="s">
        <v>839</v>
      </c>
      <c r="D373" t="s">
        <v>2953</v>
      </c>
    </row>
    <row r="374" spans="1:4">
      <c r="A374" t="s">
        <v>843</v>
      </c>
      <c r="B374">
        <v>1</v>
      </c>
      <c r="C374" s="5" t="s">
        <v>844</v>
      </c>
      <c r="D374" t="s">
        <v>2953</v>
      </c>
    </row>
    <row r="375" spans="1:4">
      <c r="A375" t="s">
        <v>848</v>
      </c>
      <c r="B375">
        <v>17</v>
      </c>
      <c r="C375" s="5" t="s">
        <v>849</v>
      </c>
      <c r="D375" t="s">
        <v>2953</v>
      </c>
    </row>
    <row r="376" spans="1:4">
      <c r="A376" t="s">
        <v>858</v>
      </c>
      <c r="B376">
        <v>13</v>
      </c>
      <c r="C376" s="5" t="s">
        <v>859</v>
      </c>
      <c r="D376" t="s">
        <v>2953</v>
      </c>
    </row>
    <row r="377" spans="1:4">
      <c r="A377" t="s">
        <v>863</v>
      </c>
      <c r="B377">
        <v>50</v>
      </c>
      <c r="C377" s="5" t="s">
        <v>864</v>
      </c>
      <c r="D377" t="s">
        <v>2953</v>
      </c>
    </row>
    <row r="378" spans="1:4">
      <c r="A378" t="s">
        <v>868</v>
      </c>
      <c r="B378">
        <v>29</v>
      </c>
      <c r="C378" s="5" t="s">
        <v>869</v>
      </c>
      <c r="D378" t="s">
        <v>2953</v>
      </c>
    </row>
    <row r="379" spans="1:4">
      <c r="A379" t="s">
        <v>873</v>
      </c>
      <c r="B379">
        <v>40</v>
      </c>
      <c r="C379" s="5" t="s">
        <v>874</v>
      </c>
      <c r="D379" t="s">
        <v>2953</v>
      </c>
    </row>
    <row r="380" spans="1:4">
      <c r="A380" t="s">
        <v>878</v>
      </c>
      <c r="B380">
        <v>1</v>
      </c>
      <c r="C380" s="5" t="s">
        <v>879</v>
      </c>
      <c r="D380" t="s">
        <v>2953</v>
      </c>
    </row>
    <row r="381" spans="1:4">
      <c r="A381" t="s">
        <v>883</v>
      </c>
      <c r="B381">
        <v>72</v>
      </c>
      <c r="C381" s="5" t="s">
        <v>884</v>
      </c>
      <c r="D381" t="s">
        <v>2953</v>
      </c>
    </row>
    <row r="382" spans="1:4">
      <c r="A382" t="s">
        <v>888</v>
      </c>
      <c r="B382">
        <v>201</v>
      </c>
      <c r="C382" s="5" t="s">
        <v>889</v>
      </c>
      <c r="D382" t="s">
        <v>2953</v>
      </c>
    </row>
    <row r="383" spans="1:4">
      <c r="A383" t="s">
        <v>893</v>
      </c>
      <c r="B383">
        <v>121</v>
      </c>
      <c r="C383" s="5" t="s">
        <v>894</v>
      </c>
      <c r="D383" t="s">
        <v>2953</v>
      </c>
    </row>
    <row r="384" spans="1:4">
      <c r="A384" t="s">
        <v>898</v>
      </c>
      <c r="B384">
        <v>168</v>
      </c>
      <c r="C384" s="5" t="s">
        <v>899</v>
      </c>
      <c r="D384" t="s">
        <v>2953</v>
      </c>
    </row>
    <row r="385" spans="1:4">
      <c r="A385" t="s">
        <v>903</v>
      </c>
      <c r="B385">
        <v>125</v>
      </c>
      <c r="C385" s="5" t="s">
        <v>904</v>
      </c>
      <c r="D385" t="s">
        <v>2953</v>
      </c>
    </row>
    <row r="386" spans="1:4">
      <c r="A386" t="s">
        <v>908</v>
      </c>
      <c r="B386">
        <v>48</v>
      </c>
      <c r="C386" s="5" t="s">
        <v>909</v>
      </c>
      <c r="D386" t="s">
        <v>2953</v>
      </c>
    </row>
    <row r="387" spans="1:4">
      <c r="A387" t="s">
        <v>913</v>
      </c>
      <c r="B387">
        <v>61</v>
      </c>
      <c r="C387" s="5" t="s">
        <v>914</v>
      </c>
      <c r="D387" t="s">
        <v>2953</v>
      </c>
    </row>
    <row r="388" spans="1:4">
      <c r="A388" t="s">
        <v>918</v>
      </c>
      <c r="B388">
        <v>68</v>
      </c>
      <c r="C388" s="5" t="s">
        <v>919</v>
      </c>
      <c r="D388" t="s">
        <v>2953</v>
      </c>
    </row>
    <row r="389" spans="1:4">
      <c r="A389" t="s">
        <v>923</v>
      </c>
      <c r="B389">
        <v>46</v>
      </c>
      <c r="C389" s="5" t="s">
        <v>924</v>
      </c>
      <c r="D389" t="s">
        <v>2953</v>
      </c>
    </row>
    <row r="390" spans="1:4">
      <c r="A390" t="s">
        <v>928</v>
      </c>
      <c r="B390">
        <v>28</v>
      </c>
      <c r="C390" s="5" t="s">
        <v>929</v>
      </c>
      <c r="D390" t="s">
        <v>2953</v>
      </c>
    </row>
    <row r="391" spans="1:4">
      <c r="A391" t="s">
        <v>938</v>
      </c>
      <c r="B391">
        <v>293</v>
      </c>
      <c r="C391" s="5" t="s">
        <v>939</v>
      </c>
      <c r="D391" t="s">
        <v>2953</v>
      </c>
    </row>
    <row r="392" spans="1:4">
      <c r="A392" t="s">
        <v>948</v>
      </c>
      <c r="B392">
        <v>37</v>
      </c>
      <c r="C392" s="5" t="s">
        <v>949</v>
      </c>
      <c r="D392" t="s">
        <v>2953</v>
      </c>
    </row>
    <row r="393" spans="1:4">
      <c r="A393" t="s">
        <v>953</v>
      </c>
      <c r="B393">
        <v>31</v>
      </c>
      <c r="C393" s="5" t="s">
        <v>954</v>
      </c>
      <c r="D393" t="s">
        <v>2953</v>
      </c>
    </row>
    <row r="394" spans="1:4">
      <c r="A394" t="s">
        <v>958</v>
      </c>
      <c r="B394">
        <v>27</v>
      </c>
      <c r="C394" s="5" t="s">
        <v>959</v>
      </c>
      <c r="D394" t="s">
        <v>2953</v>
      </c>
    </row>
    <row r="395" spans="1:4">
      <c r="A395" t="s">
        <v>963</v>
      </c>
      <c r="B395">
        <v>37</v>
      </c>
      <c r="C395" s="5" t="s">
        <v>964</v>
      </c>
      <c r="D395" t="s">
        <v>2953</v>
      </c>
    </row>
    <row r="396" spans="1:4">
      <c r="A396" t="s">
        <v>968</v>
      </c>
      <c r="B396">
        <v>46</v>
      </c>
      <c r="C396" s="5" t="s">
        <v>969</v>
      </c>
      <c r="D396" t="s">
        <v>2953</v>
      </c>
    </row>
    <row r="397" spans="1:4">
      <c r="A397" t="s">
        <v>973</v>
      </c>
      <c r="B397">
        <v>14</v>
      </c>
      <c r="C397" s="5" t="s">
        <v>974</v>
      </c>
      <c r="D397" t="s">
        <v>2953</v>
      </c>
    </row>
    <row r="398" spans="1:4">
      <c r="A398" t="s">
        <v>978</v>
      </c>
      <c r="B398">
        <v>27</v>
      </c>
      <c r="C398" s="5" t="s">
        <v>979</v>
      </c>
      <c r="D398" t="s">
        <v>2953</v>
      </c>
    </row>
    <row r="399" spans="1:4">
      <c r="A399" t="s">
        <v>983</v>
      </c>
      <c r="B399">
        <v>46</v>
      </c>
      <c r="C399" s="5" t="s">
        <v>984</v>
      </c>
      <c r="D399" t="s">
        <v>2953</v>
      </c>
    </row>
    <row r="400" spans="1:4">
      <c r="A400" t="s">
        <v>988</v>
      </c>
      <c r="B400">
        <v>23</v>
      </c>
      <c r="C400" s="5" t="s">
        <v>989</v>
      </c>
      <c r="D400" t="s">
        <v>2953</v>
      </c>
    </row>
    <row r="401" spans="1:4">
      <c r="A401" t="s">
        <v>993</v>
      </c>
      <c r="B401">
        <v>304</v>
      </c>
      <c r="C401" s="5" t="s">
        <v>994</v>
      </c>
      <c r="D401" t="s">
        <v>2953</v>
      </c>
    </row>
    <row r="402" spans="1:4">
      <c r="A402" t="s">
        <v>998</v>
      </c>
      <c r="B402">
        <v>181</v>
      </c>
      <c r="C402" s="5" t="s">
        <v>999</v>
      </c>
      <c r="D402" t="s">
        <v>2953</v>
      </c>
    </row>
    <row r="403" spans="1:4">
      <c r="A403" t="s">
        <v>1003</v>
      </c>
      <c r="B403">
        <v>141</v>
      </c>
      <c r="C403" s="5" t="s">
        <v>1004</v>
      </c>
      <c r="D403" t="s">
        <v>2953</v>
      </c>
    </row>
    <row r="404" spans="1:4">
      <c r="A404" t="s">
        <v>1008</v>
      </c>
      <c r="B404">
        <v>176</v>
      </c>
      <c r="C404" s="5" t="s">
        <v>1009</v>
      </c>
      <c r="D404" t="s">
        <v>2953</v>
      </c>
    </row>
    <row r="405" spans="1:4">
      <c r="A405" t="s">
        <v>1013</v>
      </c>
      <c r="B405">
        <v>37</v>
      </c>
      <c r="C405" s="5" t="s">
        <v>1014</v>
      </c>
      <c r="D405" t="s">
        <v>2953</v>
      </c>
    </row>
    <row r="406" spans="1:4">
      <c r="A406" t="s">
        <v>1018</v>
      </c>
      <c r="B406">
        <v>93</v>
      </c>
      <c r="C406" s="5" t="s">
        <v>1019</v>
      </c>
      <c r="D406" t="s">
        <v>2953</v>
      </c>
    </row>
    <row r="407" spans="1:4">
      <c r="A407" t="s">
        <v>1023</v>
      </c>
      <c r="B407">
        <v>98</v>
      </c>
      <c r="C407" s="5" t="s">
        <v>1024</v>
      </c>
      <c r="D407" t="s">
        <v>2953</v>
      </c>
    </row>
    <row r="408" spans="1:4">
      <c r="A408" t="s">
        <v>1028</v>
      </c>
      <c r="B408">
        <v>145</v>
      </c>
      <c r="C408" s="5" t="s">
        <v>1029</v>
      </c>
      <c r="D408" t="s">
        <v>2953</v>
      </c>
    </row>
    <row r="409" spans="1:4">
      <c r="A409" t="s">
        <v>1037</v>
      </c>
      <c r="B409">
        <v>25</v>
      </c>
      <c r="C409" s="5" t="s">
        <v>1038</v>
      </c>
      <c r="D409" t="s">
        <v>2953</v>
      </c>
    </row>
    <row r="410" spans="1:4">
      <c r="A410" t="s">
        <v>1042</v>
      </c>
      <c r="B410">
        <v>22</v>
      </c>
      <c r="C410" s="5" t="s">
        <v>1043</v>
      </c>
      <c r="D410" t="s">
        <v>2953</v>
      </c>
    </row>
    <row r="411" spans="1:4">
      <c r="A411" t="s">
        <v>1047</v>
      </c>
      <c r="B411">
        <v>94</v>
      </c>
      <c r="C411" s="5" t="s">
        <v>1048</v>
      </c>
      <c r="D411" t="s">
        <v>2953</v>
      </c>
    </row>
    <row r="412" spans="1:4">
      <c r="A412" t="s">
        <v>1051</v>
      </c>
      <c r="B412">
        <v>221</v>
      </c>
      <c r="C412" s="5" t="s">
        <v>1052</v>
      </c>
      <c r="D412" t="s">
        <v>2953</v>
      </c>
    </row>
    <row r="413" spans="1:4">
      <c r="A413" t="s">
        <v>1056</v>
      </c>
      <c r="B413">
        <v>159</v>
      </c>
      <c r="C413" s="5" t="s">
        <v>1057</v>
      </c>
      <c r="D413" t="s">
        <v>2953</v>
      </c>
    </row>
    <row r="414" spans="1:4">
      <c r="A414" t="s">
        <v>1061</v>
      </c>
      <c r="B414">
        <v>27</v>
      </c>
      <c r="C414" s="5" t="s">
        <v>1062</v>
      </c>
      <c r="D414" t="s">
        <v>2953</v>
      </c>
    </row>
    <row r="415" spans="1:4">
      <c r="A415" t="s">
        <v>1066</v>
      </c>
      <c r="B415">
        <v>102</v>
      </c>
      <c r="C415" s="5" t="s">
        <v>1067</v>
      </c>
      <c r="D415" t="s">
        <v>2953</v>
      </c>
    </row>
    <row r="416" spans="1:4">
      <c r="A416" t="s">
        <v>1071</v>
      </c>
      <c r="B416">
        <v>95</v>
      </c>
      <c r="C416" s="5" t="s">
        <v>1072</v>
      </c>
      <c r="D416" t="s">
        <v>2953</v>
      </c>
    </row>
    <row r="417" spans="1:4">
      <c r="A417" t="s">
        <v>1076</v>
      </c>
      <c r="B417">
        <v>32</v>
      </c>
      <c r="C417" s="5" t="s">
        <v>1077</v>
      </c>
      <c r="D417" t="s">
        <v>2953</v>
      </c>
    </row>
    <row r="418" spans="1:4">
      <c r="A418" t="s">
        <v>1080</v>
      </c>
      <c r="B418">
        <v>126</v>
      </c>
      <c r="C418" s="5" t="s">
        <v>1081</v>
      </c>
      <c r="D418" t="s">
        <v>2953</v>
      </c>
    </row>
    <row r="419" spans="1:4">
      <c r="A419" t="s">
        <v>1090</v>
      </c>
      <c r="B419">
        <v>54</v>
      </c>
      <c r="C419" s="5" t="s">
        <v>1091</v>
      </c>
      <c r="D419" t="s">
        <v>2953</v>
      </c>
    </row>
    <row r="420" spans="1:4">
      <c r="A420" t="s">
        <v>1095</v>
      </c>
      <c r="B420">
        <v>182</v>
      </c>
      <c r="C420" s="5" t="s">
        <v>1096</v>
      </c>
      <c r="D420" t="s">
        <v>2953</v>
      </c>
    </row>
    <row r="421" spans="1:4">
      <c r="A421" t="s">
        <v>1100</v>
      </c>
      <c r="B421">
        <v>100</v>
      </c>
      <c r="C421" s="5" t="s">
        <v>1101</v>
      </c>
      <c r="D421" t="s">
        <v>2953</v>
      </c>
    </row>
    <row r="422" spans="1:4">
      <c r="A422" t="s">
        <v>1105</v>
      </c>
      <c r="B422">
        <v>100</v>
      </c>
      <c r="C422" s="5" t="s">
        <v>1106</v>
      </c>
      <c r="D422" t="s">
        <v>2953</v>
      </c>
    </row>
    <row r="423" spans="1:4">
      <c r="A423" t="s">
        <v>1109</v>
      </c>
      <c r="B423">
        <v>99</v>
      </c>
      <c r="C423" s="5" t="s">
        <v>1110</v>
      </c>
      <c r="D423" t="s">
        <v>2953</v>
      </c>
    </row>
    <row r="424" spans="1:4">
      <c r="A424" t="s">
        <v>1124</v>
      </c>
      <c r="B424">
        <v>61</v>
      </c>
      <c r="C424" s="5" t="s">
        <v>1125</v>
      </c>
      <c r="D424" t="s">
        <v>2953</v>
      </c>
    </row>
    <row r="425" spans="1:4">
      <c r="A425" t="s">
        <v>1129</v>
      </c>
      <c r="B425">
        <v>41</v>
      </c>
      <c r="C425" s="5" t="s">
        <v>1130</v>
      </c>
      <c r="D425" t="s">
        <v>2953</v>
      </c>
    </row>
    <row r="426" spans="1:4">
      <c r="A426" t="s">
        <v>1134</v>
      </c>
      <c r="B426">
        <v>693</v>
      </c>
      <c r="C426" s="5" t="s">
        <v>1135</v>
      </c>
      <c r="D426" t="s">
        <v>2953</v>
      </c>
    </row>
    <row r="427" spans="1:4">
      <c r="A427" t="s">
        <v>1139</v>
      </c>
      <c r="B427">
        <v>239</v>
      </c>
      <c r="C427" s="5" t="s">
        <v>1140</v>
      </c>
      <c r="D427" t="s">
        <v>2953</v>
      </c>
    </row>
    <row r="428" spans="1:4">
      <c r="A428" t="s">
        <v>1144</v>
      </c>
      <c r="B428">
        <v>26</v>
      </c>
      <c r="C428" s="5" t="s">
        <v>1145</v>
      </c>
      <c r="D428" t="s">
        <v>2953</v>
      </c>
    </row>
    <row r="429" spans="1:4">
      <c r="A429" t="s">
        <v>1149</v>
      </c>
      <c r="B429">
        <v>9</v>
      </c>
      <c r="C429" s="5" t="s">
        <v>1150</v>
      </c>
      <c r="D429" t="s">
        <v>2953</v>
      </c>
    </row>
    <row r="430" spans="1:4">
      <c r="A430" t="s">
        <v>1154</v>
      </c>
      <c r="B430">
        <v>367</v>
      </c>
      <c r="C430" s="5" t="s">
        <v>1155</v>
      </c>
      <c r="D430" t="s">
        <v>2953</v>
      </c>
    </row>
    <row r="431" spans="1:4">
      <c r="A431" t="s">
        <v>1159</v>
      </c>
      <c r="B431">
        <v>349</v>
      </c>
      <c r="C431" s="5" t="s">
        <v>1160</v>
      </c>
      <c r="D431" t="s">
        <v>2953</v>
      </c>
    </row>
    <row r="432" spans="1:4">
      <c r="A432" t="s">
        <v>1164</v>
      </c>
      <c r="B432">
        <v>25</v>
      </c>
      <c r="C432" s="5" t="s">
        <v>1165</v>
      </c>
      <c r="D432" t="s">
        <v>2953</v>
      </c>
    </row>
    <row r="433" spans="1:4">
      <c r="A433" t="s">
        <v>1169</v>
      </c>
      <c r="B433">
        <v>916</v>
      </c>
      <c r="C433" s="5" t="s">
        <v>1170</v>
      </c>
      <c r="D433" t="s">
        <v>2953</v>
      </c>
    </row>
    <row r="434" spans="1:4">
      <c r="A434" t="s">
        <v>1173</v>
      </c>
      <c r="B434">
        <v>38</v>
      </c>
      <c r="C434" s="5" t="s">
        <v>1174</v>
      </c>
      <c r="D434" t="s">
        <v>2953</v>
      </c>
    </row>
    <row r="435" spans="1:4">
      <c r="A435" t="s">
        <v>1178</v>
      </c>
      <c r="B435">
        <v>1</v>
      </c>
      <c r="C435" s="5" t="s">
        <v>1179</v>
      </c>
      <c r="D435" t="s">
        <v>2953</v>
      </c>
    </row>
    <row r="436" spans="1:4">
      <c r="A436" t="s">
        <v>1183</v>
      </c>
      <c r="B436">
        <v>37</v>
      </c>
      <c r="C436" s="5" t="s">
        <v>1184</v>
      </c>
      <c r="D436" t="s">
        <v>2953</v>
      </c>
    </row>
    <row r="437" spans="1:4">
      <c r="A437" t="s">
        <v>1193</v>
      </c>
      <c r="B437">
        <v>29</v>
      </c>
      <c r="C437" s="5" t="s">
        <v>1194</v>
      </c>
      <c r="D437" t="s">
        <v>2953</v>
      </c>
    </row>
    <row r="438" spans="1:4">
      <c r="A438" t="s">
        <v>1198</v>
      </c>
      <c r="B438">
        <v>14</v>
      </c>
      <c r="C438" s="5" t="s">
        <v>1199</v>
      </c>
      <c r="D438" t="s">
        <v>2953</v>
      </c>
    </row>
    <row r="439" spans="1:4">
      <c r="A439" t="s">
        <v>1208</v>
      </c>
      <c r="B439">
        <v>35</v>
      </c>
      <c r="C439" s="5" t="s">
        <v>1209</v>
      </c>
      <c r="D439" t="s">
        <v>2953</v>
      </c>
    </row>
    <row r="440" spans="1:4">
      <c r="A440" t="s">
        <v>1213</v>
      </c>
      <c r="B440">
        <v>43</v>
      </c>
      <c r="C440" s="5" t="s">
        <v>1214</v>
      </c>
      <c r="D440" t="s">
        <v>2953</v>
      </c>
    </row>
    <row r="441" spans="1:4">
      <c r="A441" t="s">
        <v>1217</v>
      </c>
      <c r="B441">
        <v>28</v>
      </c>
      <c r="C441" s="5" t="s">
        <v>1218</v>
      </c>
      <c r="D441" t="s">
        <v>2953</v>
      </c>
    </row>
    <row r="442" spans="1:4">
      <c r="A442" t="s">
        <v>1221</v>
      </c>
      <c r="B442">
        <v>69</v>
      </c>
      <c r="C442" s="5" t="s">
        <v>1222</v>
      </c>
      <c r="D442" t="s">
        <v>2953</v>
      </c>
    </row>
    <row r="443" spans="1:4">
      <c r="A443" t="s">
        <v>1226</v>
      </c>
      <c r="B443">
        <v>8</v>
      </c>
      <c r="C443" s="5" t="s">
        <v>1227</v>
      </c>
      <c r="D443" t="s">
        <v>2953</v>
      </c>
    </row>
    <row r="444" spans="1:4">
      <c r="A444" t="s">
        <v>1230</v>
      </c>
      <c r="B444">
        <v>16</v>
      </c>
      <c r="C444" s="5" t="s">
        <v>1231</v>
      </c>
      <c r="D444" t="s">
        <v>2953</v>
      </c>
    </row>
    <row r="445" spans="1:4">
      <c r="A445" t="s">
        <v>1235</v>
      </c>
      <c r="B445">
        <v>8</v>
      </c>
      <c r="C445" s="5" t="s">
        <v>1236</v>
      </c>
      <c r="D445" t="s">
        <v>2953</v>
      </c>
    </row>
    <row r="446" spans="1:4">
      <c r="A446" t="s">
        <v>1240</v>
      </c>
      <c r="B446">
        <v>91</v>
      </c>
      <c r="C446" s="5" t="s">
        <v>1241</v>
      </c>
      <c r="D446" t="s">
        <v>2953</v>
      </c>
    </row>
    <row r="447" spans="1:4">
      <c r="A447" t="s">
        <v>1250</v>
      </c>
      <c r="B447">
        <v>66</v>
      </c>
      <c r="C447" s="5" t="s">
        <v>1251</v>
      </c>
      <c r="D447" t="s">
        <v>2953</v>
      </c>
    </row>
    <row r="448" spans="1:4">
      <c r="A448" t="s">
        <v>1255</v>
      </c>
      <c r="B448">
        <v>145</v>
      </c>
      <c r="C448" s="5" t="s">
        <v>1256</v>
      </c>
      <c r="D448" t="s">
        <v>2953</v>
      </c>
    </row>
    <row r="449" spans="1:4">
      <c r="A449" t="s">
        <v>1265</v>
      </c>
      <c r="B449">
        <v>23</v>
      </c>
      <c r="C449" s="5" t="s">
        <v>1266</v>
      </c>
      <c r="D449" t="s">
        <v>2953</v>
      </c>
    </row>
    <row r="450" spans="1:4">
      <c r="A450" t="s">
        <v>1269</v>
      </c>
      <c r="B450">
        <v>10</v>
      </c>
      <c r="C450" s="5" t="s">
        <v>1270</v>
      </c>
      <c r="D450" t="s">
        <v>2953</v>
      </c>
    </row>
    <row r="451" spans="1:4">
      <c r="A451" t="s">
        <v>1273</v>
      </c>
      <c r="B451">
        <v>100</v>
      </c>
      <c r="C451" s="5" t="s">
        <v>1274</v>
      </c>
      <c r="D451" t="s">
        <v>2953</v>
      </c>
    </row>
    <row r="452" spans="1:4">
      <c r="A452" t="s">
        <v>1278</v>
      </c>
      <c r="B452">
        <v>50</v>
      </c>
      <c r="C452" s="5" t="s">
        <v>1279</v>
      </c>
      <c r="D452" t="s">
        <v>2953</v>
      </c>
    </row>
    <row r="453" spans="1:4">
      <c r="A453" s="4" t="s">
        <v>2954</v>
      </c>
      <c r="B453">
        <v>98</v>
      </c>
      <c r="C453" s="5" t="e">
        <v>#N/A</v>
      </c>
      <c r="D453" t="s">
        <v>2953</v>
      </c>
    </row>
    <row r="454" spans="1:4">
      <c r="A454" t="s">
        <v>1283</v>
      </c>
      <c r="B454">
        <v>12</v>
      </c>
      <c r="C454" s="5" t="s">
        <v>1284</v>
      </c>
      <c r="D454" t="s">
        <v>2953</v>
      </c>
    </row>
    <row r="455" spans="1:4">
      <c r="A455" t="s">
        <v>1288</v>
      </c>
      <c r="B455">
        <v>30</v>
      </c>
      <c r="C455" s="5" t="s">
        <v>1289</v>
      </c>
      <c r="D455" t="s">
        <v>2953</v>
      </c>
    </row>
    <row r="456" spans="1:4">
      <c r="A456" t="s">
        <v>1293</v>
      </c>
      <c r="B456">
        <v>2</v>
      </c>
      <c r="C456" s="5" t="s">
        <v>1294</v>
      </c>
      <c r="D456" t="s">
        <v>2953</v>
      </c>
    </row>
    <row r="457" spans="1:4">
      <c r="A457" t="s">
        <v>1298</v>
      </c>
      <c r="B457">
        <v>56</v>
      </c>
      <c r="C457" s="5" t="s">
        <v>1299</v>
      </c>
      <c r="D457" t="s">
        <v>2953</v>
      </c>
    </row>
    <row r="458" spans="1:4">
      <c r="A458" t="s">
        <v>1301</v>
      </c>
      <c r="B458">
        <v>145</v>
      </c>
      <c r="C458" s="5" t="s">
        <v>1302</v>
      </c>
      <c r="D458" t="s">
        <v>2953</v>
      </c>
    </row>
    <row r="459" spans="1:4">
      <c r="A459" t="s">
        <v>1305</v>
      </c>
      <c r="B459">
        <v>10</v>
      </c>
      <c r="C459" s="5" t="s">
        <v>1306</v>
      </c>
      <c r="D459" t="s">
        <v>2953</v>
      </c>
    </row>
    <row r="460" spans="1:4">
      <c r="A460" t="s">
        <v>1310</v>
      </c>
      <c r="B460">
        <v>10</v>
      </c>
      <c r="C460" s="5" t="s">
        <v>1311</v>
      </c>
      <c r="D460" t="s">
        <v>2953</v>
      </c>
    </row>
    <row r="461" spans="1:4">
      <c r="A461" t="s">
        <v>1315</v>
      </c>
      <c r="B461">
        <v>37</v>
      </c>
      <c r="C461" s="5" t="s">
        <v>1316</v>
      </c>
      <c r="D461" t="s">
        <v>2953</v>
      </c>
    </row>
    <row r="462" spans="1:4">
      <c r="A462" t="s">
        <v>1320</v>
      </c>
      <c r="B462">
        <v>32</v>
      </c>
      <c r="C462" s="5" t="s">
        <v>1321</v>
      </c>
      <c r="D462" t="s">
        <v>2953</v>
      </c>
    </row>
    <row r="463" spans="1:4">
      <c r="A463" t="s">
        <v>1325</v>
      </c>
      <c r="B463">
        <v>37</v>
      </c>
      <c r="C463" s="5" t="s">
        <v>1326</v>
      </c>
      <c r="D463" t="s">
        <v>2953</v>
      </c>
    </row>
    <row r="464" spans="1:4">
      <c r="A464" t="s">
        <v>1329</v>
      </c>
      <c r="B464">
        <v>113</v>
      </c>
      <c r="C464" s="5" t="s">
        <v>1330</v>
      </c>
      <c r="D464" t="s">
        <v>2953</v>
      </c>
    </row>
    <row r="465" spans="1:4">
      <c r="A465" t="s">
        <v>1334</v>
      </c>
      <c r="B465">
        <v>160</v>
      </c>
      <c r="C465" s="5" t="s">
        <v>1335</v>
      </c>
      <c r="D465" t="s">
        <v>2953</v>
      </c>
    </row>
    <row r="466" spans="1:4">
      <c r="A466" t="s">
        <v>1339</v>
      </c>
      <c r="B466">
        <v>136</v>
      </c>
      <c r="C466" s="5" t="s">
        <v>1340</v>
      </c>
      <c r="D466" t="s">
        <v>2953</v>
      </c>
    </row>
    <row r="467" spans="1:4">
      <c r="A467" t="s">
        <v>1344</v>
      </c>
      <c r="B467">
        <v>26</v>
      </c>
      <c r="C467" s="5" t="s">
        <v>1345</v>
      </c>
      <c r="D467" t="s">
        <v>2953</v>
      </c>
    </row>
    <row r="468" spans="1:4">
      <c r="A468" t="s">
        <v>1349</v>
      </c>
      <c r="B468">
        <v>18</v>
      </c>
      <c r="C468" s="5" t="s">
        <v>1350</v>
      </c>
      <c r="D468" t="s">
        <v>2953</v>
      </c>
    </row>
    <row r="469" spans="1:4">
      <c r="A469" t="s">
        <v>1354</v>
      </c>
      <c r="B469">
        <v>69</v>
      </c>
      <c r="C469" s="5" t="s">
        <v>1355</v>
      </c>
      <c r="D469" t="s">
        <v>2953</v>
      </c>
    </row>
    <row r="470" spans="1:4">
      <c r="A470" t="s">
        <v>1359</v>
      </c>
      <c r="B470">
        <v>77</v>
      </c>
      <c r="C470" s="5" t="s">
        <v>1360</v>
      </c>
      <c r="D470" t="s">
        <v>2953</v>
      </c>
    </row>
    <row r="471" spans="1:4">
      <c r="A471" t="s">
        <v>1364</v>
      </c>
      <c r="B471">
        <v>32</v>
      </c>
      <c r="C471" s="5" t="s">
        <v>1365</v>
      </c>
      <c r="D471" t="s">
        <v>2953</v>
      </c>
    </row>
    <row r="472" spans="1:4">
      <c r="A472" t="s">
        <v>1369</v>
      </c>
      <c r="B472">
        <v>32</v>
      </c>
      <c r="C472" s="5" t="s">
        <v>1370</v>
      </c>
      <c r="D472" t="s">
        <v>2953</v>
      </c>
    </row>
    <row r="473" spans="1:4">
      <c r="A473" t="s">
        <v>1374</v>
      </c>
      <c r="B473">
        <v>19</v>
      </c>
      <c r="C473" s="5" t="s">
        <v>1375</v>
      </c>
      <c r="D473" t="s">
        <v>2953</v>
      </c>
    </row>
    <row r="474" spans="1:4">
      <c r="A474" t="s">
        <v>1379</v>
      </c>
      <c r="B474">
        <v>12</v>
      </c>
      <c r="C474" s="5" t="s">
        <v>1380</v>
      </c>
      <c r="D474" t="s">
        <v>2953</v>
      </c>
    </row>
    <row r="475" spans="1:4">
      <c r="A475" t="s">
        <v>1384</v>
      </c>
      <c r="B475">
        <v>129</v>
      </c>
      <c r="C475" s="5" t="s">
        <v>1385</v>
      </c>
      <c r="D475" t="s">
        <v>2953</v>
      </c>
    </row>
    <row r="476" spans="1:4">
      <c r="A476" t="s">
        <v>1388</v>
      </c>
      <c r="B476">
        <v>111</v>
      </c>
      <c r="C476" s="5" t="s">
        <v>1389</v>
      </c>
      <c r="D476" t="s">
        <v>2953</v>
      </c>
    </row>
    <row r="477" spans="1:4">
      <c r="A477" t="s">
        <v>1398</v>
      </c>
      <c r="B477">
        <v>67</v>
      </c>
      <c r="C477" s="5" t="s">
        <v>1399</v>
      </c>
      <c r="D477" t="s">
        <v>2953</v>
      </c>
    </row>
    <row r="478" spans="1:4">
      <c r="A478" t="s">
        <v>1403</v>
      </c>
      <c r="B478">
        <v>39</v>
      </c>
      <c r="C478" s="5" t="s">
        <v>1404</v>
      </c>
      <c r="D478" t="s">
        <v>2953</v>
      </c>
    </row>
    <row r="479" spans="1:4">
      <c r="A479" t="s">
        <v>1408</v>
      </c>
      <c r="B479">
        <v>45</v>
      </c>
      <c r="C479" s="5" t="s">
        <v>1409</v>
      </c>
      <c r="D479" t="s">
        <v>2953</v>
      </c>
    </row>
    <row r="480" spans="1:4">
      <c r="A480" t="s">
        <v>1413</v>
      </c>
      <c r="B480">
        <v>115</v>
      </c>
      <c r="C480" s="5" t="s">
        <v>1414</v>
      </c>
      <c r="D480" t="s">
        <v>2953</v>
      </c>
    </row>
    <row r="481" spans="1:4">
      <c r="A481" t="s">
        <v>1418</v>
      </c>
      <c r="B481">
        <v>43</v>
      </c>
      <c r="C481" s="5" t="s">
        <v>1419</v>
      </c>
      <c r="D481" t="s">
        <v>2953</v>
      </c>
    </row>
    <row r="482" spans="1:4">
      <c r="A482" t="s">
        <v>1423</v>
      </c>
      <c r="B482">
        <v>47</v>
      </c>
      <c r="C482" s="5" t="s">
        <v>1424</v>
      </c>
      <c r="D482" t="s">
        <v>2953</v>
      </c>
    </row>
    <row r="483" spans="1:4">
      <c r="A483" t="s">
        <v>1433</v>
      </c>
      <c r="B483">
        <v>65</v>
      </c>
      <c r="C483" s="5" t="s">
        <v>1434</v>
      </c>
      <c r="D483" t="s">
        <v>2953</v>
      </c>
    </row>
    <row r="484" spans="1:4">
      <c r="A484" t="s">
        <v>1438</v>
      </c>
      <c r="B484">
        <v>24</v>
      </c>
      <c r="C484" s="5" t="s">
        <v>1439</v>
      </c>
      <c r="D484" t="s">
        <v>2953</v>
      </c>
    </row>
    <row r="485" spans="1:4">
      <c r="A485" t="s">
        <v>1448</v>
      </c>
      <c r="B485">
        <v>51</v>
      </c>
      <c r="C485" s="5" t="s">
        <v>1449</v>
      </c>
      <c r="D485" t="s">
        <v>2953</v>
      </c>
    </row>
    <row r="486" spans="1:4">
      <c r="A486" t="s">
        <v>1453</v>
      </c>
      <c r="B486">
        <v>34</v>
      </c>
      <c r="C486" s="5" t="s">
        <v>1454</v>
      </c>
      <c r="D486" t="s">
        <v>2953</v>
      </c>
    </row>
    <row r="487" spans="1:4">
      <c r="A487" t="s">
        <v>1458</v>
      </c>
      <c r="B487">
        <v>42</v>
      </c>
      <c r="C487" s="5" t="s">
        <v>1459</v>
      </c>
      <c r="D487" t="s">
        <v>2953</v>
      </c>
    </row>
    <row r="488" spans="1:4">
      <c r="A488" t="s">
        <v>1463</v>
      </c>
      <c r="B488">
        <v>41</v>
      </c>
      <c r="C488" s="5" t="s">
        <v>1464</v>
      </c>
      <c r="D488" t="s">
        <v>2953</v>
      </c>
    </row>
    <row r="489" spans="1:4">
      <c r="A489" t="s">
        <v>1468</v>
      </c>
      <c r="B489">
        <v>7</v>
      </c>
      <c r="C489" s="5" t="s">
        <v>1469</v>
      </c>
      <c r="D489" t="s">
        <v>2953</v>
      </c>
    </row>
    <row r="490" spans="1:4">
      <c r="A490" t="s">
        <v>2958</v>
      </c>
      <c r="B490">
        <v>19</v>
      </c>
      <c r="C490" s="5" t="e">
        <v>#N/A</v>
      </c>
      <c r="D490" t="s">
        <v>2953</v>
      </c>
    </row>
    <row r="491" spans="1:4">
      <c r="A491" t="s">
        <v>1473</v>
      </c>
      <c r="B491">
        <v>30</v>
      </c>
      <c r="C491" s="5" t="s">
        <v>1474</v>
      </c>
      <c r="D491" t="s">
        <v>2953</v>
      </c>
    </row>
    <row r="492" spans="1:4">
      <c r="A492" t="s">
        <v>1483</v>
      </c>
      <c r="B492">
        <v>36</v>
      </c>
      <c r="C492" s="5" t="s">
        <v>1484</v>
      </c>
      <c r="D492" t="s">
        <v>2953</v>
      </c>
    </row>
    <row r="493" spans="1:4">
      <c r="A493" t="s">
        <v>1488</v>
      </c>
      <c r="B493">
        <v>71</v>
      </c>
      <c r="C493" s="5" t="s">
        <v>1489</v>
      </c>
      <c r="D493" t="s">
        <v>2953</v>
      </c>
    </row>
    <row r="494" spans="1:4">
      <c r="A494" t="s">
        <v>1493</v>
      </c>
      <c r="B494">
        <v>45</v>
      </c>
      <c r="C494" s="5" t="s">
        <v>1494</v>
      </c>
      <c r="D494" t="s">
        <v>2953</v>
      </c>
    </row>
    <row r="495" spans="1:4">
      <c r="A495" t="s">
        <v>1498</v>
      </c>
      <c r="B495">
        <v>31</v>
      </c>
      <c r="C495" s="5" t="s">
        <v>1499</v>
      </c>
      <c r="D495" t="s">
        <v>2953</v>
      </c>
    </row>
    <row r="496" spans="1:4">
      <c r="A496" t="s">
        <v>1503</v>
      </c>
      <c r="B496">
        <v>55</v>
      </c>
      <c r="C496" s="5" t="s">
        <v>1504</v>
      </c>
      <c r="D496" t="s">
        <v>2953</v>
      </c>
    </row>
    <row r="497" spans="1:4">
      <c r="A497" t="s">
        <v>1508</v>
      </c>
      <c r="B497">
        <v>71</v>
      </c>
      <c r="C497" s="5" t="s">
        <v>1509</v>
      </c>
      <c r="D497" t="s">
        <v>2953</v>
      </c>
    </row>
    <row r="498" spans="1:4">
      <c r="A498" t="s">
        <v>1513</v>
      </c>
      <c r="B498">
        <v>50</v>
      </c>
      <c r="C498" s="5" t="s">
        <v>1514</v>
      </c>
      <c r="D498" t="s">
        <v>2953</v>
      </c>
    </row>
    <row r="499" spans="1:4">
      <c r="A499" t="s">
        <v>1518</v>
      </c>
      <c r="B499">
        <v>33</v>
      </c>
      <c r="C499" s="5" t="s">
        <v>1519</v>
      </c>
      <c r="D499" t="s">
        <v>2953</v>
      </c>
    </row>
    <row r="500" spans="1:4">
      <c r="A500" t="s">
        <v>2962</v>
      </c>
      <c r="B500">
        <v>4</v>
      </c>
      <c r="C500" s="5" t="e">
        <v>#N/A</v>
      </c>
      <c r="D500" t="s">
        <v>2661</v>
      </c>
    </row>
    <row r="501" spans="1:4">
      <c r="A501" t="s">
        <v>2966</v>
      </c>
      <c r="B501">
        <v>6</v>
      </c>
      <c r="C501" s="5" t="e">
        <v>#N/A</v>
      </c>
      <c r="D501" t="s">
        <v>2661</v>
      </c>
    </row>
    <row r="502" spans="1:4">
      <c r="A502" t="s">
        <v>2969</v>
      </c>
      <c r="B502">
        <v>7</v>
      </c>
      <c r="C502" s="5" t="e">
        <v>#N/A</v>
      </c>
      <c r="D502" t="s">
        <v>2661</v>
      </c>
    </row>
    <row r="503" spans="1:4">
      <c r="A503" t="s">
        <v>2973</v>
      </c>
      <c r="B503">
        <v>6</v>
      </c>
      <c r="C503" s="5" t="e">
        <v>#N/A</v>
      </c>
      <c r="D503" t="s">
        <v>2661</v>
      </c>
    </row>
    <row r="504" spans="1:4">
      <c r="A504" t="s">
        <v>2976</v>
      </c>
      <c r="B504">
        <v>3</v>
      </c>
      <c r="C504" s="5" t="e">
        <v>#N/A</v>
      </c>
      <c r="D504" t="s">
        <v>2661</v>
      </c>
    </row>
    <row r="505" spans="1:4">
      <c r="A505" t="s">
        <v>2980</v>
      </c>
      <c r="B505">
        <v>3</v>
      </c>
      <c r="C505" s="5" t="e">
        <v>#N/A</v>
      </c>
      <c r="D505" t="s">
        <v>2661</v>
      </c>
    </row>
    <row r="506" spans="1:4">
      <c r="A506" t="s">
        <v>2983</v>
      </c>
      <c r="B506">
        <v>3</v>
      </c>
      <c r="C506" s="5" t="e">
        <v>#N/A</v>
      </c>
      <c r="D506" t="s">
        <v>2661</v>
      </c>
    </row>
    <row r="507" spans="1:4">
      <c r="A507" t="s">
        <v>2986</v>
      </c>
      <c r="B507">
        <v>1</v>
      </c>
      <c r="C507" s="5" t="e">
        <v>#N/A</v>
      </c>
      <c r="D507" t="s">
        <v>2661</v>
      </c>
    </row>
    <row r="508" spans="1:4">
      <c r="A508" t="s">
        <v>2990</v>
      </c>
      <c r="B508">
        <v>2</v>
      </c>
      <c r="C508" s="5" t="e">
        <v>#N/A</v>
      </c>
      <c r="D508" t="s">
        <v>2661</v>
      </c>
    </row>
    <row r="509" spans="1:4">
      <c r="A509" t="s">
        <v>2993</v>
      </c>
      <c r="B509">
        <v>8</v>
      </c>
      <c r="C509" s="5" t="e">
        <v>#N/A</v>
      </c>
      <c r="D509" t="s">
        <v>2661</v>
      </c>
    </row>
    <row r="510" spans="1:4">
      <c r="A510" t="s">
        <v>2996</v>
      </c>
      <c r="B510">
        <v>26</v>
      </c>
      <c r="C510" s="5" t="e">
        <v>#N/A</v>
      </c>
      <c r="D510" t="s">
        <v>2661</v>
      </c>
    </row>
    <row r="511" spans="1:4">
      <c r="A511" t="s">
        <v>2999</v>
      </c>
      <c r="B511">
        <v>2</v>
      </c>
      <c r="C511" s="5" t="e">
        <v>#N/A</v>
      </c>
      <c r="D511" t="s">
        <v>2661</v>
      </c>
    </row>
    <row r="512" spans="1:4">
      <c r="A512" t="s">
        <v>3003</v>
      </c>
      <c r="B512">
        <v>7</v>
      </c>
      <c r="C512" s="5" t="e">
        <v>#N/A</v>
      </c>
      <c r="D512" t="s">
        <v>2661</v>
      </c>
    </row>
    <row r="513" spans="1:4">
      <c r="A513" t="s">
        <v>3006</v>
      </c>
      <c r="B513">
        <v>3</v>
      </c>
      <c r="C513" s="5" t="e">
        <v>#N/A</v>
      </c>
      <c r="D513" t="s">
        <v>2661</v>
      </c>
    </row>
    <row r="514" spans="1:4">
      <c r="A514" t="s">
        <v>3008</v>
      </c>
      <c r="B514">
        <v>3</v>
      </c>
      <c r="C514" s="5" t="e">
        <v>#N/A</v>
      </c>
      <c r="D514" t="s">
        <v>2661</v>
      </c>
    </row>
    <row r="515" spans="1:4">
      <c r="A515" t="s">
        <v>3010</v>
      </c>
      <c r="B515">
        <v>5</v>
      </c>
      <c r="C515" s="5" t="e">
        <v>#N/A</v>
      </c>
      <c r="D515" t="s">
        <v>2661</v>
      </c>
    </row>
    <row r="516" spans="1:4">
      <c r="A516" t="s">
        <v>3014</v>
      </c>
      <c r="B516">
        <v>5</v>
      </c>
      <c r="C516" s="5" t="e">
        <v>#N/A</v>
      </c>
      <c r="D516" t="s">
        <v>2661</v>
      </c>
    </row>
    <row r="517" spans="1:4">
      <c r="A517" t="s">
        <v>3017</v>
      </c>
      <c r="B517">
        <v>2</v>
      </c>
      <c r="C517" s="5" t="e">
        <v>#N/A</v>
      </c>
      <c r="D517" t="s">
        <v>2661</v>
      </c>
    </row>
    <row r="518" spans="1:4">
      <c r="A518" t="s">
        <v>3020</v>
      </c>
      <c r="B518">
        <v>4</v>
      </c>
      <c r="C518" s="5" t="e">
        <v>#N/A</v>
      </c>
      <c r="D518" t="s">
        <v>2661</v>
      </c>
    </row>
    <row r="519" spans="1:4">
      <c r="A519" t="s">
        <v>3022</v>
      </c>
      <c r="B519">
        <v>4</v>
      </c>
      <c r="C519" s="5" t="e">
        <v>#N/A</v>
      </c>
      <c r="D519" t="s">
        <v>2661</v>
      </c>
    </row>
    <row r="520" spans="1:4">
      <c r="A520" t="s">
        <v>3024</v>
      </c>
      <c r="B520">
        <v>2</v>
      </c>
      <c r="C520" s="5" t="e">
        <v>#N/A</v>
      </c>
      <c r="D520" t="s">
        <v>2661</v>
      </c>
    </row>
    <row r="521" spans="1:4">
      <c r="A521" t="s">
        <v>3027</v>
      </c>
      <c r="B521">
        <v>3</v>
      </c>
      <c r="C521" s="5" t="e">
        <v>#N/A</v>
      </c>
      <c r="D521" t="s">
        <v>2661</v>
      </c>
    </row>
    <row r="522" spans="1:4">
      <c r="A522" t="s">
        <v>3030</v>
      </c>
      <c r="B522">
        <v>1</v>
      </c>
      <c r="C522" s="5" t="e">
        <v>#N/A</v>
      </c>
      <c r="D522" t="s">
        <v>2661</v>
      </c>
    </row>
    <row r="523" spans="1:4">
      <c r="A523" t="s">
        <v>3033</v>
      </c>
      <c r="B523">
        <v>2</v>
      </c>
      <c r="C523" s="5" t="e">
        <v>#N/A</v>
      </c>
      <c r="D523" t="s">
        <v>2661</v>
      </c>
    </row>
    <row r="524" spans="1:4">
      <c r="A524" t="s">
        <v>3036</v>
      </c>
      <c r="B524">
        <v>2</v>
      </c>
      <c r="C524" s="5" t="e">
        <v>#N/A</v>
      </c>
      <c r="D524" t="s">
        <v>2661</v>
      </c>
    </row>
    <row r="525" spans="1:4">
      <c r="A525" t="s">
        <v>3039</v>
      </c>
      <c r="B525">
        <v>4</v>
      </c>
      <c r="C525" s="5" t="e">
        <v>#N/A</v>
      </c>
      <c r="D525" t="s">
        <v>2661</v>
      </c>
    </row>
    <row r="526" spans="1:4">
      <c r="A526" t="s">
        <v>1523</v>
      </c>
      <c r="B526">
        <v>26</v>
      </c>
      <c r="C526" s="5" t="s">
        <v>1524</v>
      </c>
      <c r="D526" t="s">
        <v>2661</v>
      </c>
    </row>
    <row r="527" spans="1:4">
      <c r="A527" t="s">
        <v>3043</v>
      </c>
      <c r="B527">
        <v>4</v>
      </c>
      <c r="C527" s="5" t="e">
        <v>#N/A</v>
      </c>
      <c r="D527" t="s">
        <v>2661</v>
      </c>
    </row>
    <row r="528" spans="1:4">
      <c r="A528" t="s">
        <v>3047</v>
      </c>
      <c r="B528">
        <v>16</v>
      </c>
      <c r="C528" s="5" t="e">
        <v>#N/A</v>
      </c>
      <c r="D528" t="s">
        <v>2661</v>
      </c>
    </row>
    <row r="529" spans="1:4">
      <c r="A529" t="s">
        <v>3050</v>
      </c>
      <c r="B529">
        <v>6</v>
      </c>
      <c r="C529" s="5" t="e">
        <v>#N/A</v>
      </c>
      <c r="D529" t="s">
        <v>2661</v>
      </c>
    </row>
    <row r="530" spans="1:4">
      <c r="A530" t="s">
        <v>3053</v>
      </c>
      <c r="B530">
        <v>7</v>
      </c>
      <c r="C530" s="5" t="e">
        <v>#N/A</v>
      </c>
      <c r="D530" t="s">
        <v>2661</v>
      </c>
    </row>
    <row r="531" spans="1:4">
      <c r="A531" t="s">
        <v>3057</v>
      </c>
      <c r="B531">
        <v>3</v>
      </c>
      <c r="C531" s="5" t="e">
        <v>#N/A</v>
      </c>
      <c r="D531" t="s">
        <v>2661</v>
      </c>
    </row>
    <row r="532" spans="1:4">
      <c r="A532" t="s">
        <v>1528</v>
      </c>
      <c r="B532">
        <v>3</v>
      </c>
      <c r="C532" s="5" t="s">
        <v>1529</v>
      </c>
      <c r="D532" t="s">
        <v>2661</v>
      </c>
    </row>
    <row r="533" spans="1:4">
      <c r="A533" t="s">
        <v>3061</v>
      </c>
      <c r="B533">
        <v>4</v>
      </c>
      <c r="C533" s="5" t="e">
        <v>#N/A</v>
      </c>
      <c r="D533" t="s">
        <v>2661</v>
      </c>
    </row>
    <row r="534" spans="1:4">
      <c r="A534" t="s">
        <v>1533</v>
      </c>
      <c r="B534">
        <v>4</v>
      </c>
      <c r="C534" s="5" t="s">
        <v>1534</v>
      </c>
      <c r="D534" t="s">
        <v>2661</v>
      </c>
    </row>
    <row r="535" spans="1:4">
      <c r="A535" t="s">
        <v>3063</v>
      </c>
      <c r="B535">
        <v>1</v>
      </c>
      <c r="C535" s="5" t="e">
        <v>#N/A</v>
      </c>
      <c r="D535" t="s">
        <v>2661</v>
      </c>
    </row>
    <row r="536" spans="1:4">
      <c r="A536" t="s">
        <v>1537</v>
      </c>
      <c r="B536">
        <v>11</v>
      </c>
      <c r="C536" s="5" t="s">
        <v>1538</v>
      </c>
      <c r="D536" t="s">
        <v>2661</v>
      </c>
    </row>
    <row r="537" spans="1:4">
      <c r="A537" t="s">
        <v>3067</v>
      </c>
      <c r="B537">
        <v>2</v>
      </c>
      <c r="C537" s="5" t="e">
        <v>#N/A</v>
      </c>
      <c r="D537" t="s">
        <v>2661</v>
      </c>
    </row>
    <row r="538" spans="1:4">
      <c r="A538" t="s">
        <v>1542</v>
      </c>
      <c r="B538">
        <v>2</v>
      </c>
      <c r="C538" s="5" t="s">
        <v>1543</v>
      </c>
      <c r="D538" t="s">
        <v>2661</v>
      </c>
    </row>
    <row r="539" spans="1:4">
      <c r="A539" t="s">
        <v>1547</v>
      </c>
      <c r="B539">
        <v>5</v>
      </c>
      <c r="C539" s="5" t="s">
        <v>1548</v>
      </c>
      <c r="D539" t="s">
        <v>2661</v>
      </c>
    </row>
    <row r="540" spans="1:4">
      <c r="A540" t="s">
        <v>1552</v>
      </c>
      <c r="B540">
        <v>6</v>
      </c>
      <c r="C540" s="5" t="s">
        <v>1553</v>
      </c>
      <c r="D540" t="s">
        <v>3075</v>
      </c>
    </row>
    <row r="541" spans="1:4">
      <c r="A541" t="s">
        <v>1557</v>
      </c>
      <c r="B541">
        <v>26</v>
      </c>
      <c r="C541" s="5" t="s">
        <v>1558</v>
      </c>
      <c r="D541" t="s">
        <v>3075</v>
      </c>
    </row>
    <row r="542" spans="1:4">
      <c r="A542" t="s">
        <v>3071</v>
      </c>
      <c r="B542">
        <v>19</v>
      </c>
      <c r="C542" s="5" t="e">
        <v>#N/A</v>
      </c>
      <c r="D542" t="s">
        <v>3075</v>
      </c>
    </row>
    <row r="543" spans="1:4">
      <c r="A543" t="s">
        <v>3076</v>
      </c>
      <c r="B543">
        <v>1</v>
      </c>
      <c r="C543" s="5" t="e">
        <v>#N/A</v>
      </c>
      <c r="D543" t="s">
        <v>2881</v>
      </c>
    </row>
    <row r="544" spans="1:4">
      <c r="A544" t="s">
        <v>3080</v>
      </c>
      <c r="B544">
        <v>1</v>
      </c>
      <c r="C544" s="5" t="e">
        <v>#N/A</v>
      </c>
      <c r="D544" t="s">
        <v>2591</v>
      </c>
    </row>
    <row r="545" spans="1:4">
      <c r="A545" t="s">
        <v>3084</v>
      </c>
      <c r="B545">
        <v>4</v>
      </c>
      <c r="C545" s="5" t="e">
        <v>#N/A</v>
      </c>
      <c r="D545" t="s">
        <v>2591</v>
      </c>
    </row>
    <row r="546" spans="1:4">
      <c r="A546" t="s">
        <v>3088</v>
      </c>
      <c r="B546">
        <v>4</v>
      </c>
      <c r="C546" s="5" t="e">
        <v>#N/A</v>
      </c>
      <c r="D546" t="s">
        <v>2591</v>
      </c>
    </row>
    <row r="547" spans="1:4">
      <c r="A547" t="s">
        <v>3092</v>
      </c>
      <c r="B547">
        <v>4</v>
      </c>
      <c r="C547" s="5" t="e">
        <v>#N/A</v>
      </c>
      <c r="D547" t="s">
        <v>2591</v>
      </c>
    </row>
    <row r="548" spans="1:4">
      <c r="A548" t="s">
        <v>3096</v>
      </c>
      <c r="B548">
        <v>4</v>
      </c>
      <c r="C548" s="5" t="e">
        <v>#N/A</v>
      </c>
      <c r="D548" t="s">
        <v>2591</v>
      </c>
    </row>
    <row r="549" spans="1:4">
      <c r="A549" t="s">
        <v>3099</v>
      </c>
      <c r="B549">
        <v>10</v>
      </c>
      <c r="C549" s="5" t="e">
        <v>#N/A</v>
      </c>
      <c r="D549" t="s">
        <v>2591</v>
      </c>
    </row>
    <row r="550" spans="1:4">
      <c r="A550" t="s">
        <v>1562</v>
      </c>
      <c r="B550">
        <v>1</v>
      </c>
      <c r="C550" s="5" t="s">
        <v>1563</v>
      </c>
      <c r="D550" t="s">
        <v>2591</v>
      </c>
    </row>
    <row r="551" spans="1:4">
      <c r="A551" t="s">
        <v>3103</v>
      </c>
      <c r="B551">
        <v>14</v>
      </c>
      <c r="C551" s="5" t="e">
        <v>#N/A</v>
      </c>
      <c r="D551" t="s">
        <v>2591</v>
      </c>
    </row>
    <row r="552" spans="1:4">
      <c r="A552" t="s">
        <v>3107</v>
      </c>
      <c r="B552">
        <v>5</v>
      </c>
      <c r="C552" s="5" t="e">
        <v>#N/A</v>
      </c>
      <c r="D552" t="s">
        <v>2591</v>
      </c>
    </row>
    <row r="553" spans="1:4">
      <c r="A553" t="s">
        <v>3111</v>
      </c>
      <c r="B553">
        <v>4</v>
      </c>
      <c r="C553" s="5" t="e">
        <v>#N/A</v>
      </c>
      <c r="D553" t="s">
        <v>2591</v>
      </c>
    </row>
    <row r="554" spans="1:4">
      <c r="A554" t="s">
        <v>3115</v>
      </c>
      <c r="B554">
        <v>6</v>
      </c>
      <c r="C554" s="5" t="e">
        <v>#N/A</v>
      </c>
      <c r="D554" t="s">
        <v>2591</v>
      </c>
    </row>
    <row r="555" spans="1:4">
      <c r="A555" t="s">
        <v>3119</v>
      </c>
      <c r="B555">
        <v>1</v>
      </c>
      <c r="C555" s="5" t="e">
        <v>#N/A</v>
      </c>
      <c r="D555" t="s">
        <v>2591</v>
      </c>
    </row>
    <row r="556" spans="1:4">
      <c r="A556" t="s">
        <v>3123</v>
      </c>
      <c r="B556">
        <v>1</v>
      </c>
      <c r="C556" s="5" t="e">
        <v>#N/A</v>
      </c>
      <c r="D556" t="s">
        <v>2591</v>
      </c>
    </row>
    <row r="557" spans="1:4">
      <c r="A557" t="s">
        <v>3127</v>
      </c>
      <c r="B557">
        <v>1</v>
      </c>
      <c r="C557" s="5" t="e">
        <v>#N/A</v>
      </c>
      <c r="D557" t="s">
        <v>2591</v>
      </c>
    </row>
    <row r="558" spans="1:4">
      <c r="A558" t="s">
        <v>3131</v>
      </c>
      <c r="B558">
        <v>5</v>
      </c>
      <c r="C558" s="5" t="e">
        <v>#N/A</v>
      </c>
      <c r="D558" t="s">
        <v>2591</v>
      </c>
    </row>
    <row r="559" spans="1:4">
      <c r="A559" t="s">
        <v>3134</v>
      </c>
      <c r="B559">
        <v>5</v>
      </c>
      <c r="C559" s="5" t="e">
        <v>#N/A</v>
      </c>
      <c r="D559" t="s">
        <v>2591</v>
      </c>
    </row>
    <row r="560" spans="1:4">
      <c r="A560" t="s">
        <v>3138</v>
      </c>
      <c r="B560">
        <v>6</v>
      </c>
      <c r="C560" s="5" t="e">
        <v>#N/A</v>
      </c>
      <c r="D560" t="s">
        <v>2591</v>
      </c>
    </row>
    <row r="561" spans="1:4">
      <c r="A561" t="s">
        <v>3141</v>
      </c>
      <c r="B561">
        <v>6</v>
      </c>
      <c r="C561" s="5" t="e">
        <v>#N/A</v>
      </c>
      <c r="D561" t="s">
        <v>2591</v>
      </c>
    </row>
    <row r="562" spans="1:4">
      <c r="A562" t="s">
        <v>3144</v>
      </c>
      <c r="B562">
        <v>6</v>
      </c>
      <c r="C562" s="5" t="e">
        <v>#N/A</v>
      </c>
      <c r="D562" t="s">
        <v>2591</v>
      </c>
    </row>
    <row r="563" spans="1:4">
      <c r="A563" t="s">
        <v>3148</v>
      </c>
      <c r="B563">
        <v>5</v>
      </c>
      <c r="C563" s="5" t="e">
        <v>#N/A</v>
      </c>
      <c r="D563" t="s">
        <v>2591</v>
      </c>
    </row>
    <row r="564" spans="1:4">
      <c r="A564" t="s">
        <v>3152</v>
      </c>
      <c r="B564">
        <v>4</v>
      </c>
      <c r="C564" s="5" t="e">
        <v>#N/A</v>
      </c>
      <c r="D564" t="s">
        <v>2591</v>
      </c>
    </row>
    <row r="565" spans="1:4">
      <c r="A565" t="s">
        <v>3156</v>
      </c>
      <c r="B565">
        <v>1</v>
      </c>
      <c r="C565" s="5" t="e">
        <v>#N/A</v>
      </c>
      <c r="D565" t="s">
        <v>2591</v>
      </c>
    </row>
    <row r="566" spans="1:4">
      <c r="A566" t="s">
        <v>3159</v>
      </c>
      <c r="B566">
        <v>2</v>
      </c>
      <c r="C566" s="5" t="e">
        <v>#N/A</v>
      </c>
      <c r="D566" t="s">
        <v>2591</v>
      </c>
    </row>
    <row r="567" spans="1:4">
      <c r="A567" t="s">
        <v>3163</v>
      </c>
      <c r="B567">
        <v>5</v>
      </c>
      <c r="C567" s="5" t="e">
        <v>#N/A</v>
      </c>
      <c r="D567" t="s">
        <v>2591</v>
      </c>
    </row>
    <row r="568" spans="1:4">
      <c r="A568" t="s">
        <v>3166</v>
      </c>
      <c r="B568">
        <v>5</v>
      </c>
      <c r="C568" s="5" t="e">
        <v>#N/A</v>
      </c>
      <c r="D568" t="s">
        <v>2591</v>
      </c>
    </row>
    <row r="569" spans="1:4">
      <c r="A569" t="s">
        <v>3169</v>
      </c>
      <c r="B569">
        <v>6</v>
      </c>
      <c r="C569" s="5" t="e">
        <v>#N/A</v>
      </c>
      <c r="D569" t="s">
        <v>2591</v>
      </c>
    </row>
    <row r="570" spans="1:4">
      <c r="A570" t="s">
        <v>3173</v>
      </c>
      <c r="B570">
        <v>1</v>
      </c>
      <c r="C570" s="5" t="e">
        <v>#N/A</v>
      </c>
      <c r="D570" t="s">
        <v>2591</v>
      </c>
    </row>
    <row r="571" spans="1:4">
      <c r="A571" t="s">
        <v>3177</v>
      </c>
      <c r="B571">
        <v>1</v>
      </c>
      <c r="C571" s="5" t="e">
        <v>#N/A</v>
      </c>
      <c r="D571" t="s">
        <v>2591</v>
      </c>
    </row>
    <row r="572" spans="1:4">
      <c r="A572" t="s">
        <v>3181</v>
      </c>
      <c r="B572">
        <v>5</v>
      </c>
      <c r="C572" s="5" t="e">
        <v>#N/A</v>
      </c>
      <c r="D572" t="s">
        <v>2591</v>
      </c>
    </row>
    <row r="573" spans="1:4">
      <c r="A573" t="s">
        <v>3184</v>
      </c>
      <c r="B573">
        <v>6</v>
      </c>
      <c r="C573" s="5" t="e">
        <v>#N/A</v>
      </c>
      <c r="D573" t="s">
        <v>2591</v>
      </c>
    </row>
    <row r="574" spans="1:4">
      <c r="A574" t="s">
        <v>3188</v>
      </c>
      <c r="B574">
        <v>6</v>
      </c>
      <c r="C574" s="5" t="e">
        <v>#N/A</v>
      </c>
      <c r="D574" t="s">
        <v>2591</v>
      </c>
    </row>
    <row r="575" spans="1:4">
      <c r="A575" t="s">
        <v>3191</v>
      </c>
      <c r="B575">
        <v>21</v>
      </c>
      <c r="C575" s="5" t="e">
        <v>#N/A</v>
      </c>
      <c r="D575" t="s">
        <v>2591</v>
      </c>
    </row>
    <row r="576" spans="1:4">
      <c r="A576" t="s">
        <v>3194</v>
      </c>
      <c r="B576">
        <v>5</v>
      </c>
      <c r="C576" s="5" t="e">
        <v>#N/A</v>
      </c>
      <c r="D576" t="s">
        <v>2591</v>
      </c>
    </row>
    <row r="577" spans="1:4">
      <c r="A577" t="s">
        <v>3198</v>
      </c>
      <c r="B577">
        <v>6</v>
      </c>
      <c r="C577" s="5" t="e">
        <v>#N/A</v>
      </c>
      <c r="D577" t="s">
        <v>2591</v>
      </c>
    </row>
    <row r="578" spans="1:4">
      <c r="A578" t="s">
        <v>3201</v>
      </c>
      <c r="B578">
        <v>7</v>
      </c>
      <c r="C578" s="5" t="e">
        <v>#N/A</v>
      </c>
      <c r="D578" t="s">
        <v>2591</v>
      </c>
    </row>
    <row r="579" spans="1:4">
      <c r="A579" t="s">
        <v>3204</v>
      </c>
      <c r="B579">
        <v>3</v>
      </c>
      <c r="C579" s="5" t="e">
        <v>#N/A</v>
      </c>
      <c r="D579" t="s">
        <v>2591</v>
      </c>
    </row>
    <row r="580" spans="1:4">
      <c r="A580" t="s">
        <v>3208</v>
      </c>
      <c r="B580">
        <v>2</v>
      </c>
      <c r="C580" s="5" t="e">
        <v>#N/A</v>
      </c>
      <c r="D580" t="s">
        <v>2591</v>
      </c>
    </row>
    <row r="581" spans="1:4">
      <c r="A581" t="s">
        <v>3211</v>
      </c>
      <c r="B581">
        <v>1</v>
      </c>
      <c r="C581" s="5" t="e">
        <v>#N/A</v>
      </c>
      <c r="D581" t="s">
        <v>2591</v>
      </c>
    </row>
    <row r="582" spans="1:4">
      <c r="A582" t="s">
        <v>3215</v>
      </c>
      <c r="B582">
        <v>1</v>
      </c>
      <c r="C582" s="5" t="e">
        <v>#N/A</v>
      </c>
      <c r="D582" t="s">
        <v>2591</v>
      </c>
    </row>
    <row r="583" spans="1:4">
      <c r="A583" t="s">
        <v>3218</v>
      </c>
      <c r="B583">
        <v>1</v>
      </c>
      <c r="C583" s="5" t="e">
        <v>#N/A</v>
      </c>
      <c r="D583" t="s">
        <v>2591</v>
      </c>
    </row>
    <row r="584" spans="1:4">
      <c r="A584" t="s">
        <v>3222</v>
      </c>
      <c r="B584">
        <v>1</v>
      </c>
      <c r="C584" s="5" t="e">
        <v>#N/A</v>
      </c>
      <c r="D584" t="s">
        <v>2591</v>
      </c>
    </row>
    <row r="585" spans="1:4">
      <c r="A585" t="s">
        <v>3226</v>
      </c>
      <c r="B585">
        <v>3</v>
      </c>
      <c r="C585" s="5" t="e">
        <v>#N/A</v>
      </c>
      <c r="D585" t="s">
        <v>2591</v>
      </c>
    </row>
    <row r="586" spans="1:4">
      <c r="A586" t="s">
        <v>3230</v>
      </c>
      <c r="B586">
        <v>5</v>
      </c>
      <c r="C586" s="5" t="e">
        <v>#N/A</v>
      </c>
      <c r="D586" t="s">
        <v>2591</v>
      </c>
    </row>
    <row r="587" spans="1:4">
      <c r="A587" t="s">
        <v>3234</v>
      </c>
      <c r="B587">
        <v>3</v>
      </c>
      <c r="C587" s="5" t="e">
        <v>#N/A</v>
      </c>
      <c r="D587" t="s">
        <v>2591</v>
      </c>
    </row>
    <row r="588" spans="1:4">
      <c r="A588" t="s">
        <v>3238</v>
      </c>
      <c r="B588">
        <v>1</v>
      </c>
      <c r="C588" s="5" t="e">
        <v>#N/A</v>
      </c>
      <c r="D588" t="s">
        <v>2591</v>
      </c>
    </row>
    <row r="589" spans="1:4">
      <c r="A589" t="s">
        <v>3241</v>
      </c>
      <c r="B589">
        <v>4</v>
      </c>
      <c r="C589" s="5" t="e">
        <v>#N/A</v>
      </c>
      <c r="D589" t="s">
        <v>2591</v>
      </c>
    </row>
    <row r="590" spans="1:4">
      <c r="A590" t="s">
        <v>3245</v>
      </c>
      <c r="B590">
        <v>3</v>
      </c>
      <c r="C590" s="5" t="e">
        <v>#N/A</v>
      </c>
      <c r="D590" t="s">
        <v>2591</v>
      </c>
    </row>
    <row r="591" spans="1:4">
      <c r="A591" t="s">
        <v>3249</v>
      </c>
      <c r="B591">
        <v>5</v>
      </c>
      <c r="C591" s="5" t="e">
        <v>#N/A</v>
      </c>
      <c r="D591" t="s">
        <v>2591</v>
      </c>
    </row>
    <row r="592" spans="1:4">
      <c r="A592" t="s">
        <v>3253</v>
      </c>
      <c r="B592">
        <v>5</v>
      </c>
      <c r="C592" s="5" t="e">
        <v>#N/A</v>
      </c>
      <c r="D592" t="s">
        <v>2591</v>
      </c>
    </row>
    <row r="593" spans="1:4">
      <c r="A593" t="s">
        <v>3257</v>
      </c>
      <c r="B593">
        <v>11</v>
      </c>
      <c r="C593" s="5" t="e">
        <v>#N/A</v>
      </c>
      <c r="D593" t="s">
        <v>2591</v>
      </c>
    </row>
    <row r="594" spans="1:4">
      <c r="A594" t="s">
        <v>3261</v>
      </c>
      <c r="B594">
        <v>21</v>
      </c>
      <c r="C594" s="5" t="e">
        <v>#N/A</v>
      </c>
      <c r="D594" t="s">
        <v>2591</v>
      </c>
    </row>
    <row r="595" spans="1:4">
      <c r="A595" t="s">
        <v>3264</v>
      </c>
      <c r="B595">
        <v>10</v>
      </c>
      <c r="C595" s="5" t="e">
        <v>#N/A</v>
      </c>
      <c r="D595" t="s">
        <v>2591</v>
      </c>
    </row>
    <row r="596" spans="1:4">
      <c r="A596" t="s">
        <v>3268</v>
      </c>
      <c r="B596">
        <v>10</v>
      </c>
      <c r="C596" s="5" t="e">
        <v>#N/A</v>
      </c>
      <c r="D596" t="s">
        <v>2591</v>
      </c>
    </row>
    <row r="597" spans="1:4">
      <c r="A597" t="s">
        <v>3272</v>
      </c>
      <c r="B597">
        <v>5</v>
      </c>
      <c r="C597" s="5" t="e">
        <v>#N/A</v>
      </c>
      <c r="D597" t="s">
        <v>2591</v>
      </c>
    </row>
    <row r="598" spans="1:4">
      <c r="A598" t="s">
        <v>3274</v>
      </c>
      <c r="B598">
        <v>30</v>
      </c>
      <c r="C598" s="5" t="e">
        <v>#N/A</v>
      </c>
      <c r="D598" t="s">
        <v>3278</v>
      </c>
    </row>
    <row r="599" spans="1:4">
      <c r="A599" t="s">
        <v>3279</v>
      </c>
      <c r="B599">
        <v>70</v>
      </c>
      <c r="C599" s="5" t="e">
        <v>#N/A</v>
      </c>
      <c r="D599" t="s">
        <v>3278</v>
      </c>
    </row>
    <row r="600" spans="1:4">
      <c r="A600" t="s">
        <v>3302</v>
      </c>
      <c r="B600">
        <v>14505</v>
      </c>
      <c r="C600" s="5" t="e">
        <v>#N/A</v>
      </c>
      <c r="D600" t="e">
        <v>#N/A</v>
      </c>
    </row>
  </sheetData>
  <pageMargins left="0.7" right="0.7" top="0.75" bottom="0.75" header="0.3" footer="0.3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99"/>
  <sheetViews>
    <sheetView topLeftCell="A100" workbookViewId="0">
      <selection activeCell="D122" sqref="D122"/>
    </sheetView>
  </sheetViews>
  <sheetFormatPr defaultColWidth="9" defaultRowHeight="13.5" outlineLevelCol="1"/>
  <cols>
    <col min="1" max="1" width="12.45" customWidth="1"/>
  </cols>
  <sheetData>
    <row r="1" spans="1:2">
      <c r="A1" s="4" t="s">
        <v>0</v>
      </c>
      <c r="B1" s="4" t="s">
        <v>3284</v>
      </c>
    </row>
    <row r="2" spans="1:2">
      <c r="A2" t="s">
        <v>2554</v>
      </c>
      <c r="B2" t="s">
        <v>2557</v>
      </c>
    </row>
    <row r="3" spans="1:2">
      <c r="A3" t="s">
        <v>2558</v>
      </c>
      <c r="B3" t="s">
        <v>2562</v>
      </c>
    </row>
    <row r="4" spans="1:2">
      <c r="A4" t="s">
        <v>2563</v>
      </c>
      <c r="B4" t="s">
        <v>2562</v>
      </c>
    </row>
    <row r="5" spans="1:2">
      <c r="A5" t="s">
        <v>2567</v>
      </c>
      <c r="B5" t="s">
        <v>2557</v>
      </c>
    </row>
    <row r="6" spans="1:2">
      <c r="A6" t="s">
        <v>2570</v>
      </c>
      <c r="B6" t="s">
        <v>2562</v>
      </c>
    </row>
    <row r="7" spans="1:2">
      <c r="A7" t="s">
        <v>2574</v>
      </c>
      <c r="B7" t="s">
        <v>2562</v>
      </c>
    </row>
    <row r="8" spans="1:2">
      <c r="A8" t="s">
        <v>2578</v>
      </c>
      <c r="B8" t="s">
        <v>2582</v>
      </c>
    </row>
    <row r="9" spans="1:2">
      <c r="A9" t="s">
        <v>2583</v>
      </c>
      <c r="B9" t="s">
        <v>2562</v>
      </c>
    </row>
    <row r="10" spans="1:2">
      <c r="A10" t="s">
        <v>2587</v>
      </c>
      <c r="B10" t="s">
        <v>2591</v>
      </c>
    </row>
    <row r="11" spans="1:2">
      <c r="A11" t="s">
        <v>2592</v>
      </c>
      <c r="B11" t="s">
        <v>2596</v>
      </c>
    </row>
    <row r="12" spans="1:2">
      <c r="A12" t="s">
        <v>2597</v>
      </c>
      <c r="B12" t="s">
        <v>2596</v>
      </c>
    </row>
    <row r="13" spans="1:2">
      <c r="A13" t="s">
        <v>2601</v>
      </c>
      <c r="B13" t="s">
        <v>2605</v>
      </c>
    </row>
    <row r="14" spans="1:2">
      <c r="A14" t="s">
        <v>2606</v>
      </c>
      <c r="B14" t="s">
        <v>2605</v>
      </c>
    </row>
    <row r="15" spans="1:2">
      <c r="A15" t="s">
        <v>2610</v>
      </c>
      <c r="B15" t="s">
        <v>2557</v>
      </c>
    </row>
    <row r="16" spans="1:2">
      <c r="A16" t="s">
        <v>2614</v>
      </c>
      <c r="B16" t="s">
        <v>2618</v>
      </c>
    </row>
    <row r="17" spans="1:2">
      <c r="A17" t="s">
        <v>2619</v>
      </c>
      <c r="B17" t="s">
        <v>2562</v>
      </c>
    </row>
    <row r="18" spans="1:2">
      <c r="A18" t="s">
        <v>2622</v>
      </c>
      <c r="B18" t="s">
        <v>2562</v>
      </c>
    </row>
    <row r="19" spans="1:2">
      <c r="A19" t="s">
        <v>2625</v>
      </c>
      <c r="B19" t="s">
        <v>2557</v>
      </c>
    </row>
    <row r="20" spans="1:2">
      <c r="A20" t="s">
        <v>2629</v>
      </c>
      <c r="B20" t="s">
        <v>2562</v>
      </c>
    </row>
    <row r="21" spans="1:2">
      <c r="A21" t="s">
        <v>2633</v>
      </c>
      <c r="B21" t="s">
        <v>2562</v>
      </c>
    </row>
    <row r="22" spans="1:2">
      <c r="A22" t="s">
        <v>2637</v>
      </c>
      <c r="B22" t="s">
        <v>2557</v>
      </c>
    </row>
    <row r="23" spans="1:2">
      <c r="A23" t="s">
        <v>2641</v>
      </c>
      <c r="B23" t="s">
        <v>2557</v>
      </c>
    </row>
    <row r="24" spans="1:2">
      <c r="A24" t="s">
        <v>2645</v>
      </c>
      <c r="B24" t="s">
        <v>2557</v>
      </c>
    </row>
    <row r="25" spans="1:2">
      <c r="A25" t="s">
        <v>2649</v>
      </c>
      <c r="B25" t="s">
        <v>2591</v>
      </c>
    </row>
    <row r="26" spans="1:2">
      <c r="A26" t="s">
        <v>2653</v>
      </c>
      <c r="B26" t="s">
        <v>2591</v>
      </c>
    </row>
    <row r="27" spans="1:2">
      <c r="A27" t="s">
        <v>2657</v>
      </c>
      <c r="B27" t="s">
        <v>2661</v>
      </c>
    </row>
    <row r="28" spans="1:2">
      <c r="A28" t="s">
        <v>2662</v>
      </c>
      <c r="B28" t="s">
        <v>2562</v>
      </c>
    </row>
    <row r="29" spans="1:2">
      <c r="A29" t="s">
        <v>2666</v>
      </c>
      <c r="B29" t="s">
        <v>2591</v>
      </c>
    </row>
    <row r="30" spans="1:2">
      <c r="A30" t="s">
        <v>2670</v>
      </c>
      <c r="B30" t="s">
        <v>2674</v>
      </c>
    </row>
    <row r="31" spans="1:2">
      <c r="A31" t="s">
        <v>2675</v>
      </c>
      <c r="B31" t="s">
        <v>2591</v>
      </c>
    </row>
    <row r="32" spans="1:2">
      <c r="A32" t="s">
        <v>2679</v>
      </c>
      <c r="B32" t="s">
        <v>2591</v>
      </c>
    </row>
    <row r="33" spans="1:2">
      <c r="A33" t="s">
        <v>2683</v>
      </c>
      <c r="B33" t="s">
        <v>2591</v>
      </c>
    </row>
    <row r="34" spans="1:2">
      <c r="A34" t="s">
        <v>2687</v>
      </c>
      <c r="B34" t="s">
        <v>2557</v>
      </c>
    </row>
    <row r="35" spans="1:2">
      <c r="A35" t="s">
        <v>2690</v>
      </c>
      <c r="B35" t="s">
        <v>2557</v>
      </c>
    </row>
    <row r="36" spans="1:2">
      <c r="A36" t="s">
        <v>2693</v>
      </c>
      <c r="B36" t="s">
        <v>2697</v>
      </c>
    </row>
    <row r="37" spans="1:2">
      <c r="A37" t="s">
        <v>2698</v>
      </c>
      <c r="B37" t="s">
        <v>2582</v>
      </c>
    </row>
    <row r="38" spans="1:2">
      <c r="A38" t="s">
        <v>2702</v>
      </c>
      <c r="B38" t="s">
        <v>2582</v>
      </c>
    </row>
    <row r="39" spans="1:2">
      <c r="A39" t="s">
        <v>2705</v>
      </c>
      <c r="B39" t="s">
        <v>2582</v>
      </c>
    </row>
    <row r="40" spans="1:2">
      <c r="A40" t="s">
        <v>2708</v>
      </c>
      <c r="B40" t="s">
        <v>2711</v>
      </c>
    </row>
    <row r="41" spans="1:2">
      <c r="A41" t="s">
        <v>2712</v>
      </c>
      <c r="B41" t="s">
        <v>2711</v>
      </c>
    </row>
    <row r="42" spans="1:2">
      <c r="A42" t="s">
        <v>2714</v>
      </c>
      <c r="B42" t="s">
        <v>2711</v>
      </c>
    </row>
    <row r="43" spans="1:2">
      <c r="A43" t="s">
        <v>2718</v>
      </c>
      <c r="B43" t="s">
        <v>2721</v>
      </c>
    </row>
    <row r="44" spans="1:2">
      <c r="A44" t="s">
        <v>3287</v>
      </c>
      <c r="B44" t="s">
        <v>2721</v>
      </c>
    </row>
    <row r="45" spans="1:2">
      <c r="A45" t="s">
        <v>3288</v>
      </c>
      <c r="B45" t="s">
        <v>2721</v>
      </c>
    </row>
    <row r="46" spans="1:2">
      <c r="A46" t="s">
        <v>3289</v>
      </c>
      <c r="B46" t="s">
        <v>2721</v>
      </c>
    </row>
    <row r="47" spans="1:2">
      <c r="A47" t="s">
        <v>3290</v>
      </c>
      <c r="B47" t="s">
        <v>2721</v>
      </c>
    </row>
    <row r="48" spans="1:2">
      <c r="A48" t="s">
        <v>3291</v>
      </c>
      <c r="B48" t="s">
        <v>2721</v>
      </c>
    </row>
    <row r="49" spans="1:2">
      <c r="A49" t="s">
        <v>2722</v>
      </c>
      <c r="B49" t="s">
        <v>2721</v>
      </c>
    </row>
    <row r="50" spans="1:2">
      <c r="A50" t="s">
        <v>2726</v>
      </c>
      <c r="B50" t="s">
        <v>2730</v>
      </c>
    </row>
    <row r="51" spans="1:2">
      <c r="A51" t="s">
        <v>2731</v>
      </c>
      <c r="B51" t="s">
        <v>2596</v>
      </c>
    </row>
    <row r="52" spans="1:2">
      <c r="A52" t="s">
        <v>2735</v>
      </c>
      <c r="B52" t="s">
        <v>2596</v>
      </c>
    </row>
    <row r="53" spans="1:2">
      <c r="A53" t="s">
        <v>2738</v>
      </c>
      <c r="B53" t="s">
        <v>2596</v>
      </c>
    </row>
    <row r="54" spans="1:2">
      <c r="A54" t="s">
        <v>2741</v>
      </c>
      <c r="B54" t="s">
        <v>2744</v>
      </c>
    </row>
    <row r="55" spans="1:2">
      <c r="A55" t="s">
        <v>2745</v>
      </c>
      <c r="B55" t="s">
        <v>2605</v>
      </c>
    </row>
    <row r="56" spans="1:2">
      <c r="A56" t="s">
        <v>2749</v>
      </c>
      <c r="B56" t="s">
        <v>2582</v>
      </c>
    </row>
    <row r="57" spans="1:2">
      <c r="A57" t="s">
        <v>2753</v>
      </c>
      <c r="B57" t="s">
        <v>2711</v>
      </c>
    </row>
    <row r="58" spans="1:2">
      <c r="A58" t="s">
        <v>2757</v>
      </c>
      <c r="B58" t="s">
        <v>2761</v>
      </c>
    </row>
    <row r="59" spans="1:2">
      <c r="A59" t="s">
        <v>2762</v>
      </c>
      <c r="B59" t="s">
        <v>2765</v>
      </c>
    </row>
    <row r="60" spans="1:2">
      <c r="A60" t="s">
        <v>2766</v>
      </c>
      <c r="B60" t="s">
        <v>2744</v>
      </c>
    </row>
    <row r="61" spans="1:2">
      <c r="A61" t="s">
        <v>2769</v>
      </c>
      <c r="B61" t="s">
        <v>2674</v>
      </c>
    </row>
    <row r="62" spans="1:2">
      <c r="A62" t="s">
        <v>2773</v>
      </c>
      <c r="B62" t="s">
        <v>2674</v>
      </c>
    </row>
    <row r="63" spans="1:2">
      <c r="A63" t="s">
        <v>2777</v>
      </c>
      <c r="B63" t="s">
        <v>2744</v>
      </c>
    </row>
    <row r="64" spans="1:2">
      <c r="A64" t="s">
        <v>2781</v>
      </c>
      <c r="B64" t="s">
        <v>2697</v>
      </c>
    </row>
    <row r="65" spans="1:2">
      <c r="A65" t="s">
        <v>2784</v>
      </c>
      <c r="B65" t="s">
        <v>2788</v>
      </c>
    </row>
    <row r="66" spans="1:2">
      <c r="A66" t="s">
        <v>2789</v>
      </c>
      <c r="B66" t="s">
        <v>2562</v>
      </c>
    </row>
    <row r="67" spans="1:2">
      <c r="A67" t="s">
        <v>2793</v>
      </c>
      <c r="B67" t="s">
        <v>2761</v>
      </c>
    </row>
    <row r="68" spans="1:2">
      <c r="A68" t="s">
        <v>2797</v>
      </c>
      <c r="B68" t="s">
        <v>2591</v>
      </c>
    </row>
    <row r="69" spans="1:2">
      <c r="A69" t="s">
        <v>2801</v>
      </c>
      <c r="B69" t="s">
        <v>2674</v>
      </c>
    </row>
    <row r="70" spans="1:2">
      <c r="A70" t="s">
        <v>2805</v>
      </c>
      <c r="B70" t="s">
        <v>2721</v>
      </c>
    </row>
    <row r="71" spans="1:2">
      <c r="A71" t="s">
        <v>2809</v>
      </c>
      <c r="B71" t="s">
        <v>2721</v>
      </c>
    </row>
    <row r="72" spans="1:2">
      <c r="A72" t="s">
        <v>2812</v>
      </c>
      <c r="B72" t="s">
        <v>2761</v>
      </c>
    </row>
    <row r="73" spans="1:2">
      <c r="A73" t="s">
        <v>2816</v>
      </c>
      <c r="B73" t="s">
        <v>2819</v>
      </c>
    </row>
    <row r="74" spans="1:2">
      <c r="A74" t="s">
        <v>2820</v>
      </c>
      <c r="B74" t="s">
        <v>2823</v>
      </c>
    </row>
    <row r="75" spans="1:2">
      <c r="A75" t="s">
        <v>2825</v>
      </c>
      <c r="B75" t="s">
        <v>2596</v>
      </c>
    </row>
    <row r="76" spans="1:2">
      <c r="A76" t="s">
        <v>2829</v>
      </c>
      <c r="B76" t="s">
        <v>2596</v>
      </c>
    </row>
    <row r="77" spans="1:2">
      <c r="A77" t="s">
        <v>2833</v>
      </c>
      <c r="B77" t="s">
        <v>2697</v>
      </c>
    </row>
    <row r="78" spans="1:2">
      <c r="A78" t="s">
        <v>2837</v>
      </c>
      <c r="B78" t="s">
        <v>2557</v>
      </c>
    </row>
    <row r="79" spans="1:2">
      <c r="A79" t="s">
        <v>2841</v>
      </c>
      <c r="B79" t="s">
        <v>2557</v>
      </c>
    </row>
    <row r="80" spans="1:2">
      <c r="A80" t="s">
        <v>2845</v>
      </c>
      <c r="B80" t="s">
        <v>2697</v>
      </c>
    </row>
    <row r="81" spans="1:2">
      <c r="A81" t="s">
        <v>2849</v>
      </c>
      <c r="B81" t="s">
        <v>2697</v>
      </c>
    </row>
    <row r="82" spans="1:2">
      <c r="A82" t="s">
        <v>2853</v>
      </c>
      <c r="B82" t="s">
        <v>2788</v>
      </c>
    </row>
    <row r="83" spans="1:2">
      <c r="A83" t="s">
        <v>2857</v>
      </c>
      <c r="B83" t="s">
        <v>2596</v>
      </c>
    </row>
    <row r="84" spans="1:2">
      <c r="A84" t="s">
        <v>2861</v>
      </c>
      <c r="B84" t="s">
        <v>2721</v>
      </c>
    </row>
    <row r="85" spans="1:2">
      <c r="A85" t="s">
        <v>2864</v>
      </c>
      <c r="B85" t="s">
        <v>2721</v>
      </c>
    </row>
    <row r="86" spans="1:2">
      <c r="A86" t="s">
        <v>2868</v>
      </c>
      <c r="B86" t="s">
        <v>2596</v>
      </c>
    </row>
    <row r="87" spans="1:2">
      <c r="A87" t="s">
        <v>2872</v>
      </c>
      <c r="B87" t="s">
        <v>2876</v>
      </c>
    </row>
    <row r="88" spans="1:2">
      <c r="A88" t="s">
        <v>2877</v>
      </c>
      <c r="B88" t="s">
        <v>2881</v>
      </c>
    </row>
    <row r="89" spans="1:2">
      <c r="A89" t="s">
        <v>2882</v>
      </c>
      <c r="B89" t="s">
        <v>2881</v>
      </c>
    </row>
    <row r="90" spans="1:2">
      <c r="A90" t="s">
        <v>2886</v>
      </c>
      <c r="B90" t="s">
        <v>2881</v>
      </c>
    </row>
    <row r="91" spans="1:2">
      <c r="A91" t="s">
        <v>2890</v>
      </c>
      <c r="B91" t="s">
        <v>2881</v>
      </c>
    </row>
    <row r="92" spans="1:2">
      <c r="A92" t="s">
        <v>2894</v>
      </c>
      <c r="B92" t="s">
        <v>2898</v>
      </c>
    </row>
    <row r="93" spans="1:2">
      <c r="A93" t="s">
        <v>2899</v>
      </c>
      <c r="B93" t="s">
        <v>2898</v>
      </c>
    </row>
    <row r="94" spans="1:2">
      <c r="A94" t="s">
        <v>2903</v>
      </c>
      <c r="B94" t="s">
        <v>2898</v>
      </c>
    </row>
    <row r="95" spans="1:2">
      <c r="A95" t="s">
        <v>2907</v>
      </c>
      <c r="B95" t="s">
        <v>2898</v>
      </c>
    </row>
    <row r="96" spans="1:2">
      <c r="A96" t="s">
        <v>2911</v>
      </c>
      <c r="B96" t="s">
        <v>2898</v>
      </c>
    </row>
    <row r="97" spans="1:2">
      <c r="A97" t="s">
        <v>2915</v>
      </c>
      <c r="B97" t="s">
        <v>2674</v>
      </c>
    </row>
    <row r="98" spans="1:2">
      <c r="A98" t="s">
        <v>2918</v>
      </c>
      <c r="B98" t="s">
        <v>2674</v>
      </c>
    </row>
    <row r="99" spans="1:2">
      <c r="A99" t="s">
        <v>2920</v>
      </c>
      <c r="B99" t="s">
        <v>2674</v>
      </c>
    </row>
    <row r="100" spans="1:2">
      <c r="A100" t="s">
        <v>2924</v>
      </c>
      <c r="B100" t="s">
        <v>2674</v>
      </c>
    </row>
    <row r="101" spans="1:2">
      <c r="A101" t="s">
        <v>2928</v>
      </c>
      <c r="B101" t="s">
        <v>2674</v>
      </c>
    </row>
    <row r="102" spans="1:2">
      <c r="A102" t="s">
        <v>2932</v>
      </c>
      <c r="B102" t="s">
        <v>2674</v>
      </c>
    </row>
    <row r="103" spans="1:2">
      <c r="A103" t="s">
        <v>2936</v>
      </c>
      <c r="B103" t="s">
        <v>2674</v>
      </c>
    </row>
    <row r="104" spans="1:2">
      <c r="A104" t="s">
        <v>2940</v>
      </c>
      <c r="B104" t="s">
        <v>2674</v>
      </c>
    </row>
    <row r="105" spans="1:2">
      <c r="A105" t="s">
        <v>2944</v>
      </c>
      <c r="B105" t="s">
        <v>2948</v>
      </c>
    </row>
    <row r="106" spans="1:2">
      <c r="A106" s="4" t="s">
        <v>2949</v>
      </c>
      <c r="B106" t="s">
        <v>2953</v>
      </c>
    </row>
    <row r="107" spans="1:2">
      <c r="A107" t="s">
        <v>2954</v>
      </c>
      <c r="B107" t="s">
        <v>2953</v>
      </c>
    </row>
    <row r="108" spans="1:2">
      <c r="A108" t="s">
        <v>2958</v>
      </c>
      <c r="B108" t="s">
        <v>2953</v>
      </c>
    </row>
    <row r="109" spans="1:2">
      <c r="A109" t="s">
        <v>2962</v>
      </c>
      <c r="B109" t="s">
        <v>2661</v>
      </c>
    </row>
    <row r="110" spans="1:2">
      <c r="A110" t="s">
        <v>2966</v>
      </c>
      <c r="B110" t="s">
        <v>2661</v>
      </c>
    </row>
    <row r="111" spans="1:2">
      <c r="A111" t="s">
        <v>2969</v>
      </c>
      <c r="B111" t="s">
        <v>2661</v>
      </c>
    </row>
    <row r="112" spans="1:2">
      <c r="A112" t="s">
        <v>2973</v>
      </c>
      <c r="B112" t="s">
        <v>2661</v>
      </c>
    </row>
    <row r="113" spans="1:2">
      <c r="A113" t="s">
        <v>2976</v>
      </c>
      <c r="B113" t="s">
        <v>2661</v>
      </c>
    </row>
    <row r="114" spans="1:2">
      <c r="A114" t="s">
        <v>2980</v>
      </c>
      <c r="B114" t="s">
        <v>2661</v>
      </c>
    </row>
    <row r="115" spans="1:2">
      <c r="A115" t="s">
        <v>2983</v>
      </c>
      <c r="B115" t="s">
        <v>2661</v>
      </c>
    </row>
    <row r="116" spans="1:2">
      <c r="A116" t="s">
        <v>2986</v>
      </c>
      <c r="B116" t="s">
        <v>2661</v>
      </c>
    </row>
    <row r="117" spans="1:2">
      <c r="A117" t="s">
        <v>2990</v>
      </c>
      <c r="B117" t="s">
        <v>2661</v>
      </c>
    </row>
    <row r="118" spans="1:2">
      <c r="A118" t="s">
        <v>2993</v>
      </c>
      <c r="B118" t="s">
        <v>2661</v>
      </c>
    </row>
    <row r="119" spans="1:2">
      <c r="A119" t="s">
        <v>2996</v>
      </c>
      <c r="B119" t="s">
        <v>2661</v>
      </c>
    </row>
    <row r="120" spans="1:2">
      <c r="A120" t="s">
        <v>2999</v>
      </c>
      <c r="B120" t="s">
        <v>2661</v>
      </c>
    </row>
    <row r="121" spans="1:2">
      <c r="A121" t="s">
        <v>3003</v>
      </c>
      <c r="B121" t="s">
        <v>2661</v>
      </c>
    </row>
    <row r="122" spans="1:2">
      <c r="A122" t="s">
        <v>3006</v>
      </c>
      <c r="B122" t="s">
        <v>2661</v>
      </c>
    </row>
    <row r="123" spans="1:2">
      <c r="A123" t="s">
        <v>3008</v>
      </c>
      <c r="B123" t="s">
        <v>2661</v>
      </c>
    </row>
    <row r="124" spans="1:2">
      <c r="A124" t="s">
        <v>3010</v>
      </c>
      <c r="B124" t="s">
        <v>2661</v>
      </c>
    </row>
    <row r="125" spans="1:2">
      <c r="A125" t="s">
        <v>3014</v>
      </c>
      <c r="B125" t="s">
        <v>2661</v>
      </c>
    </row>
    <row r="126" spans="1:2">
      <c r="A126" t="s">
        <v>3017</v>
      </c>
      <c r="B126" t="s">
        <v>2661</v>
      </c>
    </row>
    <row r="127" spans="1:2">
      <c r="A127" t="s">
        <v>3020</v>
      </c>
      <c r="B127" t="s">
        <v>2661</v>
      </c>
    </row>
    <row r="128" spans="1:2">
      <c r="A128" t="s">
        <v>3022</v>
      </c>
      <c r="B128" t="s">
        <v>2661</v>
      </c>
    </row>
    <row r="129" spans="1:2">
      <c r="A129" t="s">
        <v>3024</v>
      </c>
      <c r="B129" t="s">
        <v>2661</v>
      </c>
    </row>
    <row r="130" spans="1:2">
      <c r="A130" t="s">
        <v>3027</v>
      </c>
      <c r="B130" t="s">
        <v>2661</v>
      </c>
    </row>
    <row r="131" spans="1:2">
      <c r="A131" t="s">
        <v>3030</v>
      </c>
      <c r="B131" t="s">
        <v>2661</v>
      </c>
    </row>
    <row r="132" spans="1:2">
      <c r="A132" t="s">
        <v>3033</v>
      </c>
      <c r="B132" t="s">
        <v>2661</v>
      </c>
    </row>
    <row r="133" spans="1:2">
      <c r="A133" t="s">
        <v>3036</v>
      </c>
      <c r="B133" t="s">
        <v>2661</v>
      </c>
    </row>
    <row r="134" spans="1:2">
      <c r="A134" t="s">
        <v>3039</v>
      </c>
      <c r="B134" t="s">
        <v>2661</v>
      </c>
    </row>
    <row r="135" spans="1:2">
      <c r="A135" t="s">
        <v>3043</v>
      </c>
      <c r="B135" t="s">
        <v>2661</v>
      </c>
    </row>
    <row r="136" spans="1:2">
      <c r="A136" t="s">
        <v>3047</v>
      </c>
      <c r="B136" t="s">
        <v>2661</v>
      </c>
    </row>
    <row r="137" spans="1:2">
      <c r="A137" t="s">
        <v>3050</v>
      </c>
      <c r="B137" t="s">
        <v>2661</v>
      </c>
    </row>
    <row r="138" spans="1:2">
      <c r="A138" t="s">
        <v>3053</v>
      </c>
      <c r="B138" t="s">
        <v>2661</v>
      </c>
    </row>
    <row r="139" spans="1:2">
      <c r="A139" t="s">
        <v>3057</v>
      </c>
      <c r="B139" t="s">
        <v>2661</v>
      </c>
    </row>
    <row r="140" spans="1:2">
      <c r="A140" t="s">
        <v>3061</v>
      </c>
      <c r="B140" t="s">
        <v>2661</v>
      </c>
    </row>
    <row r="141" spans="1:2">
      <c r="A141" t="s">
        <v>3063</v>
      </c>
      <c r="B141" t="s">
        <v>2661</v>
      </c>
    </row>
    <row r="142" spans="1:2">
      <c r="A142" t="s">
        <v>3067</v>
      </c>
      <c r="B142" t="s">
        <v>2661</v>
      </c>
    </row>
    <row r="143" spans="1:2">
      <c r="A143" t="s">
        <v>3071</v>
      </c>
      <c r="B143" t="s">
        <v>3075</v>
      </c>
    </row>
    <row r="144" spans="1:2">
      <c r="A144" t="s">
        <v>3076</v>
      </c>
      <c r="B144" t="s">
        <v>2881</v>
      </c>
    </row>
    <row r="145" spans="1:2">
      <c r="A145" t="s">
        <v>3080</v>
      </c>
      <c r="B145" t="s">
        <v>2591</v>
      </c>
    </row>
    <row r="146" spans="1:2">
      <c r="A146" t="s">
        <v>3084</v>
      </c>
      <c r="B146" t="s">
        <v>2591</v>
      </c>
    </row>
    <row r="147" spans="1:2">
      <c r="A147" t="s">
        <v>3088</v>
      </c>
      <c r="B147" t="s">
        <v>2591</v>
      </c>
    </row>
    <row r="148" spans="1:2">
      <c r="A148" t="s">
        <v>3092</v>
      </c>
      <c r="B148" t="s">
        <v>2591</v>
      </c>
    </row>
    <row r="149" spans="1:2">
      <c r="A149" t="s">
        <v>3096</v>
      </c>
      <c r="B149" t="s">
        <v>2591</v>
      </c>
    </row>
    <row r="150" spans="1:2">
      <c r="A150" t="s">
        <v>3099</v>
      </c>
      <c r="B150" t="s">
        <v>2591</v>
      </c>
    </row>
    <row r="151" spans="1:2">
      <c r="A151" t="s">
        <v>3103</v>
      </c>
      <c r="B151" t="s">
        <v>2591</v>
      </c>
    </row>
    <row r="152" spans="1:2">
      <c r="A152" t="s">
        <v>3107</v>
      </c>
      <c r="B152" t="s">
        <v>2591</v>
      </c>
    </row>
    <row r="153" spans="1:2">
      <c r="A153" t="s">
        <v>3111</v>
      </c>
      <c r="B153" t="s">
        <v>2591</v>
      </c>
    </row>
    <row r="154" spans="1:2">
      <c r="A154" t="s">
        <v>3115</v>
      </c>
      <c r="B154" t="s">
        <v>2591</v>
      </c>
    </row>
    <row r="155" spans="1:2">
      <c r="A155" t="s">
        <v>3119</v>
      </c>
      <c r="B155" t="s">
        <v>2591</v>
      </c>
    </row>
    <row r="156" spans="1:2">
      <c r="A156" t="s">
        <v>3123</v>
      </c>
      <c r="B156" t="s">
        <v>2591</v>
      </c>
    </row>
    <row r="157" spans="1:2">
      <c r="A157" t="s">
        <v>3127</v>
      </c>
      <c r="B157" t="s">
        <v>2591</v>
      </c>
    </row>
    <row r="158" spans="1:2">
      <c r="A158" t="s">
        <v>3131</v>
      </c>
      <c r="B158" t="s">
        <v>2591</v>
      </c>
    </row>
    <row r="159" spans="1:2">
      <c r="A159" t="s">
        <v>3134</v>
      </c>
      <c r="B159" t="s">
        <v>2591</v>
      </c>
    </row>
    <row r="160" spans="1:2">
      <c r="A160" t="s">
        <v>3138</v>
      </c>
      <c r="B160" t="s">
        <v>2591</v>
      </c>
    </row>
    <row r="161" spans="1:2">
      <c r="A161" t="s">
        <v>3141</v>
      </c>
      <c r="B161" t="s">
        <v>2591</v>
      </c>
    </row>
    <row r="162" spans="1:2">
      <c r="A162" t="s">
        <v>3144</v>
      </c>
      <c r="B162" t="s">
        <v>2591</v>
      </c>
    </row>
    <row r="163" spans="1:2">
      <c r="A163" t="s">
        <v>3148</v>
      </c>
      <c r="B163" t="s">
        <v>2591</v>
      </c>
    </row>
    <row r="164" spans="1:2">
      <c r="A164" t="s">
        <v>3152</v>
      </c>
      <c r="B164" t="s">
        <v>2591</v>
      </c>
    </row>
    <row r="165" spans="1:2">
      <c r="A165" t="s">
        <v>3156</v>
      </c>
      <c r="B165" t="s">
        <v>2591</v>
      </c>
    </row>
    <row r="166" spans="1:2">
      <c r="A166" t="s">
        <v>3159</v>
      </c>
      <c r="B166" t="s">
        <v>2591</v>
      </c>
    </row>
    <row r="167" spans="1:2">
      <c r="A167" t="s">
        <v>3163</v>
      </c>
      <c r="B167" t="s">
        <v>2591</v>
      </c>
    </row>
    <row r="168" spans="1:2">
      <c r="A168" t="s">
        <v>3166</v>
      </c>
      <c r="B168" t="s">
        <v>2591</v>
      </c>
    </row>
    <row r="169" spans="1:2">
      <c r="A169" t="s">
        <v>3169</v>
      </c>
      <c r="B169" t="s">
        <v>2591</v>
      </c>
    </row>
    <row r="170" spans="1:2">
      <c r="A170" t="s">
        <v>3173</v>
      </c>
      <c r="B170" t="s">
        <v>2591</v>
      </c>
    </row>
    <row r="171" spans="1:2">
      <c r="A171" t="s">
        <v>3177</v>
      </c>
      <c r="B171" t="s">
        <v>2591</v>
      </c>
    </row>
    <row r="172" spans="1:2">
      <c r="A172" t="s">
        <v>3181</v>
      </c>
      <c r="B172" t="s">
        <v>2591</v>
      </c>
    </row>
    <row r="173" spans="1:2">
      <c r="A173" t="s">
        <v>3184</v>
      </c>
      <c r="B173" t="s">
        <v>2591</v>
      </c>
    </row>
    <row r="174" spans="1:2">
      <c r="A174" t="s">
        <v>3188</v>
      </c>
      <c r="B174" t="s">
        <v>2591</v>
      </c>
    </row>
    <row r="175" spans="1:2">
      <c r="A175" t="s">
        <v>3191</v>
      </c>
      <c r="B175" t="s">
        <v>2591</v>
      </c>
    </row>
    <row r="176" spans="1:2">
      <c r="A176" t="s">
        <v>3194</v>
      </c>
      <c r="B176" t="s">
        <v>2591</v>
      </c>
    </row>
    <row r="177" spans="1:2">
      <c r="A177" t="s">
        <v>3198</v>
      </c>
      <c r="B177" t="s">
        <v>2591</v>
      </c>
    </row>
    <row r="178" spans="1:2">
      <c r="A178" t="s">
        <v>3201</v>
      </c>
      <c r="B178" t="s">
        <v>2591</v>
      </c>
    </row>
    <row r="179" spans="1:2">
      <c r="A179" t="s">
        <v>3204</v>
      </c>
      <c r="B179" t="s">
        <v>2591</v>
      </c>
    </row>
    <row r="180" spans="1:2">
      <c r="A180" t="s">
        <v>3208</v>
      </c>
      <c r="B180" t="s">
        <v>2591</v>
      </c>
    </row>
    <row r="181" spans="1:2">
      <c r="A181" t="s">
        <v>3211</v>
      </c>
      <c r="B181" t="s">
        <v>2591</v>
      </c>
    </row>
    <row r="182" spans="1:2">
      <c r="A182" t="s">
        <v>3215</v>
      </c>
      <c r="B182" t="s">
        <v>2591</v>
      </c>
    </row>
    <row r="183" spans="1:2">
      <c r="A183" t="s">
        <v>3218</v>
      </c>
      <c r="B183" t="s">
        <v>2591</v>
      </c>
    </row>
    <row r="184" spans="1:2">
      <c r="A184" t="s">
        <v>3222</v>
      </c>
      <c r="B184" t="s">
        <v>2591</v>
      </c>
    </row>
    <row r="185" spans="1:2">
      <c r="A185" t="s">
        <v>3226</v>
      </c>
      <c r="B185" t="s">
        <v>2591</v>
      </c>
    </row>
    <row r="186" spans="1:2">
      <c r="A186" t="s">
        <v>3230</v>
      </c>
      <c r="B186" t="s">
        <v>2591</v>
      </c>
    </row>
    <row r="187" spans="1:2">
      <c r="A187" t="s">
        <v>3234</v>
      </c>
      <c r="B187" t="s">
        <v>2591</v>
      </c>
    </row>
    <row r="188" spans="1:2">
      <c r="A188" t="s">
        <v>3238</v>
      </c>
      <c r="B188" t="s">
        <v>2591</v>
      </c>
    </row>
    <row r="189" spans="1:2">
      <c r="A189" t="s">
        <v>3241</v>
      </c>
      <c r="B189" t="s">
        <v>2591</v>
      </c>
    </row>
    <row r="190" spans="1:2">
      <c r="A190" t="s">
        <v>3245</v>
      </c>
      <c r="B190" t="s">
        <v>2591</v>
      </c>
    </row>
    <row r="191" spans="1:2">
      <c r="A191" t="s">
        <v>3249</v>
      </c>
      <c r="B191" t="s">
        <v>2591</v>
      </c>
    </row>
    <row r="192" spans="1:2">
      <c r="A192" t="s">
        <v>3253</v>
      </c>
      <c r="B192" t="s">
        <v>2591</v>
      </c>
    </row>
    <row r="193" spans="1:2">
      <c r="A193" t="s">
        <v>3257</v>
      </c>
      <c r="B193" t="s">
        <v>2591</v>
      </c>
    </row>
    <row r="194" spans="1:2">
      <c r="A194" t="s">
        <v>3261</v>
      </c>
      <c r="B194" t="s">
        <v>2591</v>
      </c>
    </row>
    <row r="195" spans="1:2">
      <c r="A195" t="s">
        <v>3264</v>
      </c>
      <c r="B195" t="s">
        <v>2591</v>
      </c>
    </row>
    <row r="196" spans="1:2">
      <c r="A196" t="s">
        <v>3268</v>
      </c>
      <c r="B196" t="s">
        <v>2591</v>
      </c>
    </row>
    <row r="197" spans="1:2">
      <c r="A197" t="s">
        <v>3272</v>
      </c>
      <c r="B197" t="s">
        <v>2591</v>
      </c>
    </row>
    <row r="198" spans="1:2">
      <c r="A198" t="s">
        <v>3274</v>
      </c>
      <c r="B198" t="s">
        <v>3278</v>
      </c>
    </row>
    <row r="199" spans="1:2">
      <c r="A199" t="s">
        <v>3279</v>
      </c>
      <c r="B199" t="s">
        <v>3278</v>
      </c>
    </row>
  </sheetData>
  <pageMargins left="0.7" right="0.7" top="0.75" bottom="0.75" header="0.3" footer="0.3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13"/>
  <sheetViews>
    <sheetView workbookViewId="0">
      <selection activeCell="H2" sqref="H2"/>
    </sheetView>
  </sheetViews>
  <sheetFormatPr defaultColWidth="9" defaultRowHeight="13.5"/>
  <cols>
    <col min="3" max="3" width="15.2666666666667" customWidth="1"/>
    <col min="4" max="4" width="9.26666666666667" customWidth="1"/>
    <col min="5" max="5" width="15.2666666666667" customWidth="1"/>
  </cols>
  <sheetData>
    <row r="1" spans="1:12">
      <c r="A1" s="1" t="s">
        <v>3303</v>
      </c>
      <c r="B1" s="1" t="s">
        <v>3304</v>
      </c>
      <c r="C1" s="1" t="s">
        <v>3305</v>
      </c>
      <c r="D1" s="1" t="s">
        <v>0</v>
      </c>
      <c r="E1" s="1" t="s">
        <v>3305</v>
      </c>
      <c r="F1" s="1" t="s">
        <v>2</v>
      </c>
      <c r="G1" s="1" t="s">
        <v>3306</v>
      </c>
      <c r="H1" s="1" t="s">
        <v>3307</v>
      </c>
      <c r="I1" s="1" t="s">
        <v>3308</v>
      </c>
      <c r="J1" s="2" t="s">
        <v>3309</v>
      </c>
      <c r="K1" s="3" t="s">
        <v>3310</v>
      </c>
      <c r="L1" s="3" t="s">
        <v>3311</v>
      </c>
    </row>
    <row r="2" ht="67.5" spans="1:12">
      <c r="A2" s="1" t="s">
        <v>3312</v>
      </c>
      <c r="B2" s="1" t="s">
        <v>3313</v>
      </c>
      <c r="C2" s="1" t="s">
        <v>1858</v>
      </c>
      <c r="D2" s="1" t="s">
        <v>1857</v>
      </c>
      <c r="E2" s="1" t="s">
        <v>1858</v>
      </c>
      <c r="F2" s="1" t="s">
        <v>1859</v>
      </c>
      <c r="G2" s="1" t="s">
        <v>3314</v>
      </c>
      <c r="H2" s="1" t="s">
        <v>3315</v>
      </c>
      <c r="I2" s="1" t="s">
        <v>3316</v>
      </c>
      <c r="J2" s="1">
        <v>2</v>
      </c>
      <c r="K2" s="3" t="s">
        <v>3297</v>
      </c>
      <c r="L2" s="3" t="s">
        <v>3317</v>
      </c>
    </row>
    <row r="3" ht="67.5" spans="1:12">
      <c r="A3" s="1" t="s">
        <v>3312</v>
      </c>
      <c r="B3" s="1" t="s">
        <v>3313</v>
      </c>
      <c r="C3" s="1" t="s">
        <v>2774</v>
      </c>
      <c r="D3" s="1" t="s">
        <v>2773</v>
      </c>
      <c r="E3" s="1" t="s">
        <v>2774</v>
      </c>
      <c r="F3" s="1" t="s">
        <v>2775</v>
      </c>
      <c r="G3" s="1" t="s">
        <v>2776</v>
      </c>
      <c r="H3" s="1" t="s">
        <v>3315</v>
      </c>
      <c r="I3" s="1" t="s">
        <v>3316</v>
      </c>
      <c r="J3" s="1">
        <v>2</v>
      </c>
      <c r="K3" s="3" t="s">
        <v>2674</v>
      </c>
      <c r="L3" s="3" t="s">
        <v>3317</v>
      </c>
    </row>
    <row r="4" ht="67.5" spans="1:12">
      <c r="A4" s="1" t="s">
        <v>3312</v>
      </c>
      <c r="B4" s="1" t="s">
        <v>3313</v>
      </c>
      <c r="C4" s="1" t="s">
        <v>2916</v>
      </c>
      <c r="D4" s="1" t="s">
        <v>2915</v>
      </c>
      <c r="E4" s="1" t="s">
        <v>2916</v>
      </c>
      <c r="F4" s="1" t="s">
        <v>455</v>
      </c>
      <c r="G4" s="1" t="s">
        <v>2917</v>
      </c>
      <c r="H4" s="1" t="s">
        <v>3315</v>
      </c>
      <c r="I4" s="1" t="s">
        <v>3316</v>
      </c>
      <c r="J4" s="1">
        <v>1</v>
      </c>
      <c r="K4" s="3" t="s">
        <v>2674</v>
      </c>
      <c r="L4" s="3" t="s">
        <v>3317</v>
      </c>
    </row>
    <row r="5" ht="67.5" spans="1:12">
      <c r="A5" s="1" t="s">
        <v>3312</v>
      </c>
      <c r="B5" s="1" t="s">
        <v>3313</v>
      </c>
      <c r="C5" s="1" t="s">
        <v>2209</v>
      </c>
      <c r="D5" s="1" t="s">
        <v>2208</v>
      </c>
      <c r="E5" s="1" t="s">
        <v>2209</v>
      </c>
      <c r="F5" s="1" t="s">
        <v>2210</v>
      </c>
      <c r="G5" s="1" t="s">
        <v>3318</v>
      </c>
      <c r="H5" s="1" t="s">
        <v>3315</v>
      </c>
      <c r="I5" s="1" t="s">
        <v>3316</v>
      </c>
      <c r="J5" s="1">
        <v>1</v>
      </c>
      <c r="K5" s="3" t="s">
        <v>3294</v>
      </c>
      <c r="L5" s="3" t="s">
        <v>3317</v>
      </c>
    </row>
    <row r="6" ht="67.5" spans="1:12">
      <c r="A6" s="1" t="s">
        <v>3312</v>
      </c>
      <c r="B6" s="1" t="s">
        <v>3313</v>
      </c>
      <c r="C6" s="1" t="s">
        <v>2229</v>
      </c>
      <c r="D6" s="1" t="s">
        <v>2228</v>
      </c>
      <c r="E6" s="1" t="s">
        <v>2229</v>
      </c>
      <c r="F6" s="1" t="s">
        <v>2230</v>
      </c>
      <c r="G6" s="1" t="s">
        <v>3319</v>
      </c>
      <c r="H6" s="1" t="s">
        <v>3315</v>
      </c>
      <c r="I6" s="1" t="s">
        <v>3316</v>
      </c>
      <c r="J6" s="1">
        <v>2</v>
      </c>
      <c r="K6" s="3" t="s">
        <v>3294</v>
      </c>
      <c r="L6" s="3" t="s">
        <v>3317</v>
      </c>
    </row>
    <row r="7" ht="67.5" spans="1:12">
      <c r="A7" s="1" t="s">
        <v>3312</v>
      </c>
      <c r="B7" s="1" t="s">
        <v>3313</v>
      </c>
      <c r="C7" s="1" t="s">
        <v>2467</v>
      </c>
      <c r="D7" s="1" t="s">
        <v>2466</v>
      </c>
      <c r="E7" s="1" t="s">
        <v>2467</v>
      </c>
      <c r="F7" s="1" t="s">
        <v>2468</v>
      </c>
      <c r="G7" s="1" t="s">
        <v>3320</v>
      </c>
      <c r="H7" s="1" t="s">
        <v>3315</v>
      </c>
      <c r="I7" s="1" t="s">
        <v>3316</v>
      </c>
      <c r="J7" s="1">
        <v>1</v>
      </c>
      <c r="K7" s="3" t="s">
        <v>3293</v>
      </c>
      <c r="L7" s="3" t="s">
        <v>3317</v>
      </c>
    </row>
    <row r="8" ht="67.5" spans="1:12">
      <c r="A8" s="1" t="s">
        <v>3312</v>
      </c>
      <c r="B8" s="1" t="s">
        <v>3313</v>
      </c>
      <c r="C8" s="1" t="s">
        <v>2412</v>
      </c>
      <c r="D8" s="1" t="s">
        <v>2411</v>
      </c>
      <c r="E8" s="1" t="s">
        <v>2412</v>
      </c>
      <c r="F8" s="1" t="s">
        <v>2413</v>
      </c>
      <c r="G8" s="1" t="s">
        <v>3321</v>
      </c>
      <c r="H8" s="1" t="s">
        <v>3315</v>
      </c>
      <c r="I8" s="1" t="s">
        <v>3316</v>
      </c>
      <c r="J8" s="1">
        <v>2</v>
      </c>
      <c r="K8" s="3" t="s">
        <v>3293</v>
      </c>
      <c r="L8" s="3" t="s">
        <v>3317</v>
      </c>
    </row>
    <row r="9" ht="67.5" spans="1:12">
      <c r="A9" s="1" t="s">
        <v>3312</v>
      </c>
      <c r="B9" s="1" t="s">
        <v>3313</v>
      </c>
      <c r="C9" s="1" t="s">
        <v>2294</v>
      </c>
      <c r="D9" s="1" t="s">
        <v>2293</v>
      </c>
      <c r="E9" s="1" t="s">
        <v>2294</v>
      </c>
      <c r="F9" s="1" t="s">
        <v>2295</v>
      </c>
      <c r="G9" s="1" t="s">
        <v>3322</v>
      </c>
      <c r="H9" s="1" t="s">
        <v>3315</v>
      </c>
      <c r="I9" s="1" t="s">
        <v>3316</v>
      </c>
      <c r="J9" s="1">
        <v>2</v>
      </c>
      <c r="K9" s="3" t="s">
        <v>2591</v>
      </c>
      <c r="L9" s="3" t="s">
        <v>3317</v>
      </c>
    </row>
    <row r="10" ht="67.5" spans="1:12">
      <c r="A10" s="1" t="s">
        <v>3312</v>
      </c>
      <c r="B10" s="1" t="s">
        <v>3313</v>
      </c>
      <c r="C10" s="1" t="s">
        <v>1135</v>
      </c>
      <c r="D10" s="1" t="s">
        <v>1134</v>
      </c>
      <c r="E10" s="1" t="s">
        <v>1135</v>
      </c>
      <c r="F10" s="1" t="s">
        <v>1136</v>
      </c>
      <c r="G10" s="1" t="s">
        <v>3323</v>
      </c>
      <c r="H10" s="1" t="s">
        <v>3315</v>
      </c>
      <c r="I10" s="1" t="s">
        <v>3316</v>
      </c>
      <c r="J10" s="1">
        <v>693</v>
      </c>
      <c r="K10" s="3" t="s">
        <v>2953</v>
      </c>
      <c r="L10" s="3" t="s">
        <v>3317</v>
      </c>
    </row>
    <row r="11" ht="67.5" spans="1:12">
      <c r="A11" s="1" t="s">
        <v>3312</v>
      </c>
      <c r="B11" s="1" t="s">
        <v>3313</v>
      </c>
      <c r="C11" s="1" t="s">
        <v>2028</v>
      </c>
      <c r="D11" s="1" t="s">
        <v>2027</v>
      </c>
      <c r="E11" s="1" t="s">
        <v>2028</v>
      </c>
      <c r="F11" s="1" t="s">
        <v>2029</v>
      </c>
      <c r="G11" s="1" t="s">
        <v>3324</v>
      </c>
      <c r="H11" s="1" t="s">
        <v>3315</v>
      </c>
      <c r="I11" s="1" t="s">
        <v>3316</v>
      </c>
      <c r="J11" s="1">
        <v>6</v>
      </c>
      <c r="K11" s="3" t="s">
        <v>2744</v>
      </c>
      <c r="L11" s="3" t="s">
        <v>3317</v>
      </c>
    </row>
    <row r="12" ht="67.5" spans="1:12">
      <c r="A12" s="1" t="s">
        <v>3312</v>
      </c>
      <c r="B12" s="1" t="s">
        <v>3313</v>
      </c>
      <c r="C12" s="1" t="s">
        <v>1990</v>
      </c>
      <c r="D12" s="1" t="s">
        <v>1989</v>
      </c>
      <c r="E12" s="1" t="s">
        <v>1990</v>
      </c>
      <c r="F12" s="1" t="s">
        <v>1991</v>
      </c>
      <c r="G12" s="1" t="s">
        <v>3325</v>
      </c>
      <c r="H12" s="1" t="s">
        <v>3315</v>
      </c>
      <c r="I12" s="1" t="s">
        <v>3316</v>
      </c>
      <c r="J12" s="1">
        <v>2</v>
      </c>
      <c r="K12" s="3" t="s">
        <v>2744</v>
      </c>
      <c r="L12" s="3" t="s">
        <v>3317</v>
      </c>
    </row>
    <row r="13" ht="67.5" spans="1:12">
      <c r="A13" s="1" t="s">
        <v>3312</v>
      </c>
      <c r="B13" s="1" t="s">
        <v>3313</v>
      </c>
      <c r="C13" s="1" t="s">
        <v>542</v>
      </c>
      <c r="D13" s="1" t="s">
        <v>541</v>
      </c>
      <c r="E13" s="1" t="s">
        <v>542</v>
      </c>
      <c r="F13" s="1" t="s">
        <v>3326</v>
      </c>
      <c r="G13" s="1" t="s">
        <v>3327</v>
      </c>
      <c r="H13" s="1" t="s">
        <v>3315</v>
      </c>
      <c r="I13" s="1" t="s">
        <v>3316</v>
      </c>
      <c r="J13" s="1">
        <v>1</v>
      </c>
      <c r="K13" s="3" t="s">
        <v>2948</v>
      </c>
      <c r="L13" s="3" t="s">
        <v>3317</v>
      </c>
    </row>
    <row r="14" ht="108" spans="1:12">
      <c r="A14" s="1" t="s">
        <v>3312</v>
      </c>
      <c r="B14" s="1" t="s">
        <v>3313</v>
      </c>
      <c r="C14" s="1" t="s">
        <v>424</v>
      </c>
      <c r="D14" s="1" t="s">
        <v>423</v>
      </c>
      <c r="E14" s="1" t="s">
        <v>424</v>
      </c>
      <c r="F14" s="1" t="s">
        <v>425</v>
      </c>
      <c r="G14" s="1" t="s">
        <v>3328</v>
      </c>
      <c r="H14" s="1" t="s">
        <v>3329</v>
      </c>
      <c r="I14" s="1" t="s">
        <v>3316</v>
      </c>
      <c r="J14" s="1">
        <v>3</v>
      </c>
      <c r="K14" s="3" t="s">
        <v>3297</v>
      </c>
      <c r="L14" s="3" t="s">
        <v>3317</v>
      </c>
    </row>
    <row r="15" ht="67.5" spans="1:12">
      <c r="A15" s="1" t="s">
        <v>3312</v>
      </c>
      <c r="B15" s="1" t="s">
        <v>3313</v>
      </c>
      <c r="C15" s="1" t="s">
        <v>2963</v>
      </c>
      <c r="D15" s="1" t="s">
        <v>2962</v>
      </c>
      <c r="E15" s="1" t="s">
        <v>2963</v>
      </c>
      <c r="F15" s="1" t="s">
        <v>2964</v>
      </c>
      <c r="G15" s="1" t="s">
        <v>2965</v>
      </c>
      <c r="H15" s="1" t="s">
        <v>3315</v>
      </c>
      <c r="I15" s="1" t="s">
        <v>3316</v>
      </c>
      <c r="J15" s="1">
        <v>4</v>
      </c>
      <c r="K15" s="3" t="s">
        <v>2661</v>
      </c>
      <c r="L15" s="3" t="s">
        <v>3317</v>
      </c>
    </row>
    <row r="16" ht="67.5" spans="1:12">
      <c r="A16" s="1" t="s">
        <v>3312</v>
      </c>
      <c r="B16" s="1" t="s">
        <v>3313</v>
      </c>
      <c r="C16" s="1" t="s">
        <v>324</v>
      </c>
      <c r="D16" s="1" t="s">
        <v>323</v>
      </c>
      <c r="E16" s="1" t="s">
        <v>324</v>
      </c>
      <c r="F16" s="1" t="s">
        <v>325</v>
      </c>
      <c r="G16" s="1" t="s">
        <v>3330</v>
      </c>
      <c r="H16" s="1" t="s">
        <v>3315</v>
      </c>
      <c r="I16" s="1" t="s">
        <v>3316</v>
      </c>
      <c r="J16" s="1">
        <v>1</v>
      </c>
      <c r="K16" s="3" t="s">
        <v>2898</v>
      </c>
      <c r="L16" s="3" t="s">
        <v>3317</v>
      </c>
    </row>
    <row r="17" ht="67.5" spans="1:12">
      <c r="A17" s="1" t="s">
        <v>3312</v>
      </c>
      <c r="B17" s="1" t="s">
        <v>3313</v>
      </c>
      <c r="C17" s="1" t="s">
        <v>2842</v>
      </c>
      <c r="D17" s="1" t="s">
        <v>2841</v>
      </c>
      <c r="E17" s="1" t="s">
        <v>2842</v>
      </c>
      <c r="F17" s="1" t="s">
        <v>2843</v>
      </c>
      <c r="G17" s="1" t="s">
        <v>2844</v>
      </c>
      <c r="H17" s="1" t="s">
        <v>3329</v>
      </c>
      <c r="I17" s="1" t="s">
        <v>3331</v>
      </c>
      <c r="J17" s="1">
        <v>1</v>
      </c>
      <c r="K17" s="3" t="s">
        <v>2557</v>
      </c>
      <c r="L17" s="3" t="s">
        <v>3317</v>
      </c>
    </row>
    <row r="18" ht="67.5" spans="1:12">
      <c r="A18" s="1" t="s">
        <v>3312</v>
      </c>
      <c r="B18" s="1" t="s">
        <v>3313</v>
      </c>
      <c r="C18" s="1" t="s">
        <v>2663</v>
      </c>
      <c r="D18" s="1" t="s">
        <v>2662</v>
      </c>
      <c r="E18" s="1" t="s">
        <v>2663</v>
      </c>
      <c r="F18" s="1" t="s">
        <v>2664</v>
      </c>
      <c r="G18" s="1" t="s">
        <v>2665</v>
      </c>
      <c r="H18" s="1" t="s">
        <v>3315</v>
      </c>
      <c r="I18" s="1" t="s">
        <v>3331</v>
      </c>
      <c r="J18" s="1">
        <v>1</v>
      </c>
      <c r="K18" s="3" t="s">
        <v>2562</v>
      </c>
      <c r="L18" s="3" t="s">
        <v>3317</v>
      </c>
    </row>
    <row r="19" ht="67.5" spans="1:12">
      <c r="A19" s="1" t="s">
        <v>3312</v>
      </c>
      <c r="B19" s="1" t="s">
        <v>3313</v>
      </c>
      <c r="C19" s="1" t="s">
        <v>2878</v>
      </c>
      <c r="D19" s="1" t="s">
        <v>2877</v>
      </c>
      <c r="E19" s="1" t="s">
        <v>2878</v>
      </c>
      <c r="F19" s="1" t="s">
        <v>2879</v>
      </c>
      <c r="G19" s="1" t="s">
        <v>2880</v>
      </c>
      <c r="H19" s="1" t="s">
        <v>3315</v>
      </c>
      <c r="I19" s="1" t="s">
        <v>3316</v>
      </c>
      <c r="J19" s="1">
        <v>3</v>
      </c>
      <c r="K19" s="3" t="s">
        <v>2881</v>
      </c>
      <c r="L19" s="3" t="s">
        <v>3317</v>
      </c>
    </row>
    <row r="20" ht="67.5" spans="1:12">
      <c r="A20" s="1" t="s">
        <v>3312</v>
      </c>
      <c r="B20" s="1" t="s">
        <v>3313</v>
      </c>
      <c r="C20" s="1" t="s">
        <v>141</v>
      </c>
      <c r="D20" s="1" t="s">
        <v>140</v>
      </c>
      <c r="E20" s="1" t="s">
        <v>141</v>
      </c>
      <c r="F20" s="1" t="s">
        <v>142</v>
      </c>
      <c r="G20" s="1" t="s">
        <v>3332</v>
      </c>
      <c r="H20" s="1" t="s">
        <v>3315</v>
      </c>
      <c r="I20" s="1" t="s">
        <v>3316</v>
      </c>
      <c r="J20" s="1">
        <v>2</v>
      </c>
      <c r="K20" s="3" t="s">
        <v>2881</v>
      </c>
      <c r="L20" s="3" t="s">
        <v>3317</v>
      </c>
    </row>
    <row r="21" ht="67.5" spans="1:12">
      <c r="A21" s="1" t="s">
        <v>3312</v>
      </c>
      <c r="B21" s="1" t="s">
        <v>3313</v>
      </c>
      <c r="C21" s="1" t="s">
        <v>2891</v>
      </c>
      <c r="D21" s="1" t="s">
        <v>2890</v>
      </c>
      <c r="E21" s="1" t="s">
        <v>2891</v>
      </c>
      <c r="F21" s="1" t="s">
        <v>2892</v>
      </c>
      <c r="G21" s="1" t="s">
        <v>2893</v>
      </c>
      <c r="H21" s="1" t="s">
        <v>3315</v>
      </c>
      <c r="I21" s="1" t="s">
        <v>3316</v>
      </c>
      <c r="J21" s="1">
        <v>1</v>
      </c>
      <c r="K21" s="3" t="s">
        <v>2881</v>
      </c>
      <c r="L21" s="3" t="s">
        <v>3317</v>
      </c>
    </row>
    <row r="22" ht="67.5" spans="1:12">
      <c r="A22" s="1" t="s">
        <v>3312</v>
      </c>
      <c r="B22" s="1" t="s">
        <v>3313</v>
      </c>
      <c r="C22" s="1" t="s">
        <v>2096</v>
      </c>
      <c r="D22" s="1" t="s">
        <v>2095</v>
      </c>
      <c r="E22" s="1" t="s">
        <v>2096</v>
      </c>
      <c r="F22" s="1" t="s">
        <v>2097</v>
      </c>
      <c r="G22" s="1" t="s">
        <v>3333</v>
      </c>
      <c r="H22" s="1" t="s">
        <v>3315</v>
      </c>
      <c r="I22" s="1" t="s">
        <v>3316</v>
      </c>
      <c r="J22" s="1">
        <v>4</v>
      </c>
      <c r="K22" s="3" t="s">
        <v>2618</v>
      </c>
      <c r="L22" s="3" t="s">
        <v>3317</v>
      </c>
    </row>
    <row r="23" ht="81" spans="1:12">
      <c r="A23" s="1" t="s">
        <v>3312</v>
      </c>
      <c r="B23" s="1" t="s">
        <v>3313</v>
      </c>
      <c r="C23" s="1" t="s">
        <v>2634</v>
      </c>
      <c r="D23" s="1" t="s">
        <v>2633</v>
      </c>
      <c r="E23" s="1" t="s">
        <v>2634</v>
      </c>
      <c r="F23" s="1" t="s">
        <v>2635</v>
      </c>
      <c r="G23" s="1" t="s">
        <v>2636</v>
      </c>
      <c r="H23" s="1" t="s">
        <v>3329</v>
      </c>
      <c r="I23" s="1" t="s">
        <v>3331</v>
      </c>
      <c r="J23" s="1">
        <v>1</v>
      </c>
      <c r="K23" s="3" t="s">
        <v>2562</v>
      </c>
      <c r="L23" s="3" t="s">
        <v>3317</v>
      </c>
    </row>
    <row r="24" ht="67.5" spans="1:12">
      <c r="A24" s="1" t="s">
        <v>3312</v>
      </c>
      <c r="B24" s="1" t="s">
        <v>3313</v>
      </c>
      <c r="C24" s="1" t="s">
        <v>2830</v>
      </c>
      <c r="D24" s="1" t="s">
        <v>2829</v>
      </c>
      <c r="E24" s="1" t="s">
        <v>2830</v>
      </c>
      <c r="F24" s="1" t="s">
        <v>2831</v>
      </c>
      <c r="G24" s="1" t="s">
        <v>2832</v>
      </c>
      <c r="H24" s="1" t="s">
        <v>3315</v>
      </c>
      <c r="I24" s="1" t="s">
        <v>3316</v>
      </c>
      <c r="J24" s="1">
        <v>1</v>
      </c>
      <c r="K24" s="3" t="s">
        <v>2596</v>
      </c>
      <c r="L24" s="3" t="s">
        <v>3317</v>
      </c>
    </row>
    <row r="25" ht="67.5" spans="1:12">
      <c r="A25" s="1" t="s">
        <v>3312</v>
      </c>
      <c r="B25" s="1" t="s">
        <v>3313</v>
      </c>
      <c r="C25" s="1" t="s">
        <v>1594</v>
      </c>
      <c r="D25" s="1" t="s">
        <v>1593</v>
      </c>
      <c r="E25" s="1" t="s">
        <v>1594</v>
      </c>
      <c r="F25" s="1" t="s">
        <v>1595</v>
      </c>
      <c r="G25" s="1" t="s">
        <v>3334</v>
      </c>
      <c r="H25" s="1" t="s">
        <v>3315</v>
      </c>
      <c r="I25" s="1" t="s">
        <v>3316</v>
      </c>
      <c r="J25" s="1">
        <v>1</v>
      </c>
      <c r="K25" s="3" t="s">
        <v>2582</v>
      </c>
      <c r="L25" s="3" t="s">
        <v>3317</v>
      </c>
    </row>
    <row r="26" ht="67.5" spans="1:12">
      <c r="A26" s="1" t="s">
        <v>3312</v>
      </c>
      <c r="B26" s="1" t="s">
        <v>3313</v>
      </c>
      <c r="C26" s="1" t="s">
        <v>3051</v>
      </c>
      <c r="D26" s="1" t="s">
        <v>3050</v>
      </c>
      <c r="E26" s="1" t="s">
        <v>3051</v>
      </c>
      <c r="F26" s="1" t="s">
        <v>3045</v>
      </c>
      <c r="G26" s="1" t="s">
        <v>3052</v>
      </c>
      <c r="H26" s="1" t="s">
        <v>3315</v>
      </c>
      <c r="I26" s="1" t="s">
        <v>3316</v>
      </c>
      <c r="J26" s="1">
        <v>6</v>
      </c>
      <c r="K26" s="3" t="s">
        <v>2661</v>
      </c>
      <c r="L26" s="3" t="s">
        <v>3317</v>
      </c>
    </row>
    <row r="27" ht="67.5" spans="1:12">
      <c r="A27" s="1" t="s">
        <v>3312</v>
      </c>
      <c r="B27" s="1" t="s">
        <v>3313</v>
      </c>
      <c r="C27" s="1" t="s">
        <v>3142</v>
      </c>
      <c r="D27" s="1" t="s">
        <v>3141</v>
      </c>
      <c r="E27" s="1" t="s">
        <v>3142</v>
      </c>
      <c r="F27" s="1" t="s">
        <v>3136</v>
      </c>
      <c r="G27" s="1" t="s">
        <v>3143</v>
      </c>
      <c r="H27" s="1" t="s">
        <v>3315</v>
      </c>
      <c r="I27" s="1" t="s">
        <v>3316</v>
      </c>
      <c r="J27" s="1">
        <v>6</v>
      </c>
      <c r="K27" s="3" t="s">
        <v>2591</v>
      </c>
      <c r="L27" s="3" t="s">
        <v>3317</v>
      </c>
    </row>
    <row r="28" ht="67.5" spans="1:12">
      <c r="A28" s="1" t="s">
        <v>3312</v>
      </c>
      <c r="B28" s="1" t="s">
        <v>3313</v>
      </c>
      <c r="C28" s="1" t="s">
        <v>3199</v>
      </c>
      <c r="D28" s="1" t="s">
        <v>3198</v>
      </c>
      <c r="E28" s="1" t="s">
        <v>3199</v>
      </c>
      <c r="F28" s="1" t="s">
        <v>3200</v>
      </c>
      <c r="G28" s="1" t="s">
        <v>3197</v>
      </c>
      <c r="H28" s="1" t="s">
        <v>3315</v>
      </c>
      <c r="I28" s="1" t="s">
        <v>3316</v>
      </c>
      <c r="J28" s="1">
        <v>6</v>
      </c>
      <c r="K28" s="3" t="s">
        <v>2591</v>
      </c>
      <c r="L28" s="3" t="s">
        <v>3317</v>
      </c>
    </row>
    <row r="29" ht="67.5" spans="1:12">
      <c r="A29" s="1" t="s">
        <v>3312</v>
      </c>
      <c r="B29" s="1" t="s">
        <v>3313</v>
      </c>
      <c r="C29" s="1" t="s">
        <v>3239</v>
      </c>
      <c r="D29" s="1" t="s">
        <v>3238</v>
      </c>
      <c r="E29" s="1" t="s">
        <v>3239</v>
      </c>
      <c r="F29" s="1" t="s">
        <v>3232</v>
      </c>
      <c r="G29" s="1" t="s">
        <v>3240</v>
      </c>
      <c r="H29" s="1" t="s">
        <v>3315</v>
      </c>
      <c r="I29" s="1" t="s">
        <v>3316</v>
      </c>
      <c r="J29" s="1">
        <v>1</v>
      </c>
      <c r="K29" s="3" t="s">
        <v>2591</v>
      </c>
      <c r="L29" s="3" t="s">
        <v>3317</v>
      </c>
    </row>
    <row r="30" ht="67.5" spans="1:12">
      <c r="A30" s="1" t="s">
        <v>3312</v>
      </c>
      <c r="B30" s="1" t="s">
        <v>3313</v>
      </c>
      <c r="C30" s="1" t="s">
        <v>3048</v>
      </c>
      <c r="D30" s="1" t="s">
        <v>3047</v>
      </c>
      <c r="E30" s="1" t="s">
        <v>3048</v>
      </c>
      <c r="F30" s="1" t="s">
        <v>1525</v>
      </c>
      <c r="G30" s="1" t="s">
        <v>3049</v>
      </c>
      <c r="H30" s="1" t="s">
        <v>3315</v>
      </c>
      <c r="I30" s="1" t="s">
        <v>3316</v>
      </c>
      <c r="J30" s="1">
        <v>16</v>
      </c>
      <c r="K30" s="3" t="s">
        <v>2661</v>
      </c>
      <c r="L30" s="3" t="s">
        <v>3317</v>
      </c>
    </row>
    <row r="31" ht="67.5" spans="1:12">
      <c r="A31" s="1" t="s">
        <v>3312</v>
      </c>
      <c r="B31" s="1" t="s">
        <v>3313</v>
      </c>
      <c r="C31" s="1" t="s">
        <v>1096</v>
      </c>
      <c r="D31" s="1" t="s">
        <v>1095</v>
      </c>
      <c r="E31" s="1" t="s">
        <v>1096</v>
      </c>
      <c r="F31" s="1" t="s">
        <v>1097</v>
      </c>
      <c r="G31" s="1" t="s">
        <v>3335</v>
      </c>
      <c r="H31" s="1" t="s">
        <v>3315</v>
      </c>
      <c r="I31" s="1" t="s">
        <v>3316</v>
      </c>
      <c r="J31" s="1">
        <v>182</v>
      </c>
      <c r="K31" s="3" t="s">
        <v>2953</v>
      </c>
      <c r="L31" s="3" t="s">
        <v>3317</v>
      </c>
    </row>
    <row r="32" ht="67.5" spans="1:12">
      <c r="A32" s="1" t="s">
        <v>3312</v>
      </c>
      <c r="B32" s="1" t="s">
        <v>3313</v>
      </c>
      <c r="C32" s="1" t="s">
        <v>1160</v>
      </c>
      <c r="D32" s="1" t="s">
        <v>1159</v>
      </c>
      <c r="E32" s="1" t="s">
        <v>1160</v>
      </c>
      <c r="F32" s="1" t="s">
        <v>1161</v>
      </c>
      <c r="G32" s="1" t="s">
        <v>3336</v>
      </c>
      <c r="H32" s="1" t="s">
        <v>3329</v>
      </c>
      <c r="I32" s="1" t="s">
        <v>3316</v>
      </c>
      <c r="J32" s="1">
        <v>349</v>
      </c>
      <c r="K32" s="3" t="s">
        <v>2953</v>
      </c>
      <c r="L32" s="3" t="s">
        <v>3317</v>
      </c>
    </row>
    <row r="33" ht="67.5" spans="1:12">
      <c r="A33" s="1" t="s">
        <v>3312</v>
      </c>
      <c r="B33" s="1" t="s">
        <v>3313</v>
      </c>
      <c r="C33" s="1" t="s">
        <v>616</v>
      </c>
      <c r="D33" s="1" t="s">
        <v>615</v>
      </c>
      <c r="E33" s="1" t="s">
        <v>616</v>
      </c>
      <c r="F33" s="1" t="s">
        <v>617</v>
      </c>
      <c r="G33" s="1" t="s">
        <v>3337</v>
      </c>
      <c r="H33" s="1" t="s">
        <v>3315</v>
      </c>
      <c r="I33" s="1" t="s">
        <v>3316</v>
      </c>
      <c r="J33" s="1">
        <v>68</v>
      </c>
      <c r="K33" s="3" t="s">
        <v>2953</v>
      </c>
      <c r="L33" s="3" t="s">
        <v>3317</v>
      </c>
    </row>
    <row r="34" ht="67.5" spans="1:12">
      <c r="A34" s="1" t="s">
        <v>3312</v>
      </c>
      <c r="B34" s="1" t="s">
        <v>3313</v>
      </c>
      <c r="C34" s="1" t="s">
        <v>2642</v>
      </c>
      <c r="D34" s="1" t="s">
        <v>2641</v>
      </c>
      <c r="E34" s="1" t="s">
        <v>2642</v>
      </c>
      <c r="F34" s="1" t="s">
        <v>2643</v>
      </c>
      <c r="G34" s="1" t="s">
        <v>2644</v>
      </c>
      <c r="H34" s="1" t="s">
        <v>3329</v>
      </c>
      <c r="I34" s="1" t="s">
        <v>3316</v>
      </c>
      <c r="J34" s="1">
        <v>4</v>
      </c>
      <c r="K34" s="3" t="s">
        <v>2557</v>
      </c>
      <c r="L34" s="3" t="s">
        <v>3317</v>
      </c>
    </row>
    <row r="35" ht="67.5" spans="1:12">
      <c r="A35" s="1" t="s">
        <v>3312</v>
      </c>
      <c r="B35" s="1" t="s">
        <v>3313</v>
      </c>
      <c r="C35" s="1" t="s">
        <v>3157</v>
      </c>
      <c r="D35" s="1" t="s">
        <v>3156</v>
      </c>
      <c r="E35" s="1" t="s">
        <v>3157</v>
      </c>
      <c r="F35" s="1" t="s">
        <v>478</v>
      </c>
      <c r="G35" s="1" t="s">
        <v>3158</v>
      </c>
      <c r="H35" s="1" t="s">
        <v>3315</v>
      </c>
      <c r="I35" s="1" t="s">
        <v>3316</v>
      </c>
      <c r="J35" s="1">
        <v>1</v>
      </c>
      <c r="K35" s="3" t="s">
        <v>2591</v>
      </c>
      <c r="L35" s="3" t="s">
        <v>3317</v>
      </c>
    </row>
    <row r="36" ht="67.5" spans="1:12">
      <c r="A36" s="1" t="s">
        <v>3312</v>
      </c>
      <c r="B36" s="1" t="s">
        <v>3313</v>
      </c>
      <c r="C36" s="1" t="s">
        <v>1666</v>
      </c>
      <c r="D36" s="1" t="s">
        <v>1665</v>
      </c>
      <c r="E36" s="1" t="s">
        <v>1666</v>
      </c>
      <c r="F36" s="1" t="s">
        <v>1667</v>
      </c>
      <c r="G36" s="1" t="s">
        <v>3338</v>
      </c>
      <c r="H36" s="1" t="s">
        <v>3329</v>
      </c>
      <c r="I36" s="1" t="s">
        <v>3316</v>
      </c>
      <c r="J36" s="1">
        <v>10</v>
      </c>
      <c r="K36" s="3" t="s">
        <v>2761</v>
      </c>
      <c r="L36" s="3" t="s">
        <v>3317</v>
      </c>
    </row>
    <row r="37" ht="67.5" spans="1:12">
      <c r="A37" s="1" t="s">
        <v>3312</v>
      </c>
      <c r="B37" s="1" t="s">
        <v>3313</v>
      </c>
      <c r="C37" s="1" t="s">
        <v>2053</v>
      </c>
      <c r="D37" s="1" t="s">
        <v>2052</v>
      </c>
      <c r="E37" s="1" t="s">
        <v>2053</v>
      </c>
      <c r="F37" s="1" t="s">
        <v>2054</v>
      </c>
      <c r="G37" s="1" t="s">
        <v>3339</v>
      </c>
      <c r="H37" s="1" t="s">
        <v>3315</v>
      </c>
      <c r="I37" s="1" t="s">
        <v>3316</v>
      </c>
      <c r="J37" s="1">
        <v>3</v>
      </c>
      <c r="K37" s="3" t="s">
        <v>2744</v>
      </c>
      <c r="L37" s="3" t="s">
        <v>3317</v>
      </c>
    </row>
    <row r="38" ht="67.5" spans="1:12">
      <c r="A38" s="1" t="s">
        <v>3312</v>
      </c>
      <c r="B38" s="1" t="s">
        <v>3313</v>
      </c>
      <c r="C38" s="1" t="s">
        <v>1316</v>
      </c>
      <c r="D38" s="1" t="s">
        <v>1315</v>
      </c>
      <c r="E38" s="1" t="s">
        <v>1316</v>
      </c>
      <c r="F38" s="1" t="s">
        <v>1317</v>
      </c>
      <c r="G38" s="1" t="s">
        <v>3340</v>
      </c>
      <c r="H38" s="1" t="s">
        <v>3315</v>
      </c>
      <c r="I38" s="1" t="s">
        <v>3316</v>
      </c>
      <c r="J38" s="1">
        <v>37</v>
      </c>
      <c r="K38" s="3" t="s">
        <v>2953</v>
      </c>
      <c r="L38" s="3" t="s">
        <v>3317</v>
      </c>
    </row>
    <row r="39" ht="67.5" spans="1:12">
      <c r="A39" s="1" t="s">
        <v>3312</v>
      </c>
      <c r="B39" s="1" t="s">
        <v>3313</v>
      </c>
      <c r="C39" s="1" t="s">
        <v>1543</v>
      </c>
      <c r="D39" s="1" t="s">
        <v>1542</v>
      </c>
      <c r="E39" s="1" t="s">
        <v>1543</v>
      </c>
      <c r="F39" s="1" t="s">
        <v>1544</v>
      </c>
      <c r="G39" s="1" t="s">
        <v>3341</v>
      </c>
      <c r="H39" s="1" t="s">
        <v>3315</v>
      </c>
      <c r="I39" s="1" t="s">
        <v>3316</v>
      </c>
      <c r="J39" s="1">
        <v>2</v>
      </c>
      <c r="K39" s="3" t="s">
        <v>2661</v>
      </c>
      <c r="L39" s="3" t="s">
        <v>3317</v>
      </c>
    </row>
    <row r="40" ht="67.5" spans="1:12">
      <c r="A40" s="1" t="s">
        <v>3312</v>
      </c>
      <c r="B40" s="1" t="s">
        <v>3313</v>
      </c>
      <c r="C40" s="1" t="s">
        <v>3167</v>
      </c>
      <c r="D40" s="1" t="s">
        <v>3166</v>
      </c>
      <c r="E40" s="1" t="s">
        <v>3167</v>
      </c>
      <c r="F40" s="1" t="s">
        <v>3146</v>
      </c>
      <c r="G40" s="1" t="s">
        <v>3168</v>
      </c>
      <c r="H40" s="1" t="s">
        <v>3315</v>
      </c>
      <c r="I40" s="1" t="s">
        <v>3316</v>
      </c>
      <c r="J40" s="1">
        <v>5</v>
      </c>
      <c r="K40" s="3" t="s">
        <v>2591</v>
      </c>
      <c r="L40" s="3" t="s">
        <v>3317</v>
      </c>
    </row>
    <row r="41" ht="67.5" spans="1:12">
      <c r="A41" s="1" t="s">
        <v>3312</v>
      </c>
      <c r="B41" s="1" t="s">
        <v>3313</v>
      </c>
      <c r="C41" s="1" t="s">
        <v>3116</v>
      </c>
      <c r="D41" s="1" t="s">
        <v>3115</v>
      </c>
      <c r="E41" s="1" t="s">
        <v>3116</v>
      </c>
      <c r="F41" s="1" t="s">
        <v>3117</v>
      </c>
      <c r="G41" s="1" t="s">
        <v>3118</v>
      </c>
      <c r="H41" s="1" t="s">
        <v>3315</v>
      </c>
      <c r="I41" s="1" t="s">
        <v>3316</v>
      </c>
      <c r="J41" s="1">
        <v>6</v>
      </c>
      <c r="K41" s="3" t="s">
        <v>2591</v>
      </c>
      <c r="L41" s="3" t="s">
        <v>3317</v>
      </c>
    </row>
    <row r="42" ht="67.5" spans="1:12">
      <c r="A42" s="1" t="s">
        <v>3312</v>
      </c>
      <c r="B42" s="1" t="s">
        <v>3313</v>
      </c>
      <c r="C42" s="1" t="s">
        <v>3231</v>
      </c>
      <c r="D42" s="1" t="s">
        <v>3230</v>
      </c>
      <c r="E42" s="1" t="s">
        <v>3231</v>
      </c>
      <c r="F42" s="1" t="s">
        <v>3232</v>
      </c>
      <c r="G42" s="1" t="s">
        <v>3233</v>
      </c>
      <c r="H42" s="1" t="s">
        <v>3315</v>
      </c>
      <c r="I42" s="1" t="s">
        <v>3316</v>
      </c>
      <c r="J42" s="1">
        <v>5</v>
      </c>
      <c r="K42" s="3" t="s">
        <v>2591</v>
      </c>
      <c r="L42" s="3" t="s">
        <v>3317</v>
      </c>
    </row>
    <row r="43" ht="67.5" spans="1:12">
      <c r="A43" s="1" t="s">
        <v>3312</v>
      </c>
      <c r="B43" s="1" t="s">
        <v>3313</v>
      </c>
      <c r="C43" s="1" t="s">
        <v>2691</v>
      </c>
      <c r="D43" s="1" t="s">
        <v>2690</v>
      </c>
      <c r="E43" s="1" t="s">
        <v>2691</v>
      </c>
      <c r="F43" s="1" t="s">
        <v>280</v>
      </c>
      <c r="G43" s="1" t="s">
        <v>2692</v>
      </c>
      <c r="H43" s="1" t="s">
        <v>3315</v>
      </c>
      <c r="I43" s="1" t="s">
        <v>3342</v>
      </c>
      <c r="J43" s="1">
        <v>4</v>
      </c>
      <c r="K43" s="3" t="s">
        <v>2557</v>
      </c>
      <c r="L43" s="3" t="s">
        <v>3317</v>
      </c>
    </row>
    <row r="44" ht="67.5" spans="1:12">
      <c r="A44" s="1" t="s">
        <v>3312</v>
      </c>
      <c r="B44" s="1" t="s">
        <v>3313</v>
      </c>
      <c r="C44" s="1" t="s">
        <v>3205</v>
      </c>
      <c r="D44" s="1" t="s">
        <v>3204</v>
      </c>
      <c r="E44" s="1" t="s">
        <v>3205</v>
      </c>
      <c r="F44" s="1" t="s">
        <v>3206</v>
      </c>
      <c r="G44" s="1" t="s">
        <v>3207</v>
      </c>
      <c r="H44" s="1" t="s">
        <v>3315</v>
      </c>
      <c r="I44" s="1" t="s">
        <v>3316</v>
      </c>
      <c r="J44" s="1">
        <v>3</v>
      </c>
      <c r="K44" s="3" t="s">
        <v>2591</v>
      </c>
      <c r="L44" s="3" t="s">
        <v>3317</v>
      </c>
    </row>
    <row r="45" ht="81" spans="1:12">
      <c r="A45" s="1" t="s">
        <v>3312</v>
      </c>
      <c r="B45" s="1" t="s">
        <v>3313</v>
      </c>
      <c r="C45" s="1" t="s">
        <v>691</v>
      </c>
      <c r="D45" s="1" t="s">
        <v>690</v>
      </c>
      <c r="E45" s="1" t="s">
        <v>691</v>
      </c>
      <c r="F45" s="1" t="s">
        <v>692</v>
      </c>
      <c r="G45" s="1" t="s">
        <v>3343</v>
      </c>
      <c r="H45" s="1" t="s">
        <v>3329</v>
      </c>
      <c r="I45" s="1" t="s">
        <v>3316</v>
      </c>
      <c r="J45" s="1">
        <v>40</v>
      </c>
      <c r="K45" s="3" t="s">
        <v>2953</v>
      </c>
      <c r="L45" s="3" t="s">
        <v>3317</v>
      </c>
    </row>
    <row r="46" ht="67.5" spans="1:12">
      <c r="A46" s="1" t="s">
        <v>3312</v>
      </c>
      <c r="B46" s="1" t="s">
        <v>3313</v>
      </c>
      <c r="C46" s="1" t="s">
        <v>1589</v>
      </c>
      <c r="D46" s="1" t="s">
        <v>1588</v>
      </c>
      <c r="E46" s="1" t="s">
        <v>1589</v>
      </c>
      <c r="F46" s="1" t="s">
        <v>1590</v>
      </c>
      <c r="G46" s="1" t="s">
        <v>3344</v>
      </c>
      <c r="H46" s="1" t="s">
        <v>3315</v>
      </c>
      <c r="I46" s="1" t="s">
        <v>3316</v>
      </c>
      <c r="J46" s="1">
        <v>1</v>
      </c>
      <c r="K46" s="3" t="s">
        <v>2582</v>
      </c>
      <c r="L46" s="3" t="s">
        <v>3317</v>
      </c>
    </row>
    <row r="47" ht="67.5" spans="1:12">
      <c r="A47" s="1" t="s">
        <v>3312</v>
      </c>
      <c r="B47" s="1" t="s">
        <v>3313</v>
      </c>
      <c r="C47" s="1" t="s">
        <v>236</v>
      </c>
      <c r="D47" s="1" t="s">
        <v>235</v>
      </c>
      <c r="E47" s="1" t="s">
        <v>236</v>
      </c>
      <c r="F47" s="1" t="s">
        <v>237</v>
      </c>
      <c r="G47" s="1" t="s">
        <v>3345</v>
      </c>
      <c r="H47" s="1" t="s">
        <v>3315</v>
      </c>
      <c r="I47" s="1" t="s">
        <v>3316</v>
      </c>
      <c r="J47" s="1">
        <v>2</v>
      </c>
      <c r="K47" s="3" t="s">
        <v>2898</v>
      </c>
      <c r="L47" s="3" t="s">
        <v>3317</v>
      </c>
    </row>
    <row r="48" ht="67.5" spans="1:12">
      <c r="A48" s="1" t="s">
        <v>3312</v>
      </c>
      <c r="B48" s="1" t="s">
        <v>3313</v>
      </c>
      <c r="C48" s="1" t="s">
        <v>99</v>
      </c>
      <c r="D48" s="1" t="s">
        <v>98</v>
      </c>
      <c r="E48" s="1" t="s">
        <v>99</v>
      </c>
      <c r="F48" s="1" t="s">
        <v>100</v>
      </c>
      <c r="G48" s="1" t="s">
        <v>3346</v>
      </c>
      <c r="H48" s="1" t="s">
        <v>3315</v>
      </c>
      <c r="I48" s="1" t="s">
        <v>3316</v>
      </c>
      <c r="J48" s="1">
        <v>2</v>
      </c>
      <c r="K48" s="3" t="s">
        <v>3286</v>
      </c>
      <c r="L48" s="3" t="s">
        <v>3317</v>
      </c>
    </row>
    <row r="49" ht="67.5" spans="1:12">
      <c r="A49" s="1" t="s">
        <v>3312</v>
      </c>
      <c r="B49" s="1" t="s">
        <v>3313</v>
      </c>
      <c r="C49" s="1" t="s">
        <v>3347</v>
      </c>
      <c r="D49" s="1" t="s">
        <v>453</v>
      </c>
      <c r="E49" s="1" t="s">
        <v>3347</v>
      </c>
      <c r="F49" s="1" t="s">
        <v>455</v>
      </c>
      <c r="G49" s="1" t="s">
        <v>3348</v>
      </c>
      <c r="H49" s="1" t="s">
        <v>3315</v>
      </c>
      <c r="I49" s="1" t="s">
        <v>3342</v>
      </c>
      <c r="J49" s="1">
        <v>1</v>
      </c>
      <c r="K49" s="3" t="s">
        <v>2674</v>
      </c>
      <c r="L49" s="3" t="s">
        <v>3317</v>
      </c>
    </row>
    <row r="50" ht="67.5" spans="1:12">
      <c r="A50" s="1" t="s">
        <v>3312</v>
      </c>
      <c r="B50" s="1" t="s">
        <v>3313</v>
      </c>
      <c r="C50" s="1" t="s">
        <v>2991</v>
      </c>
      <c r="D50" s="1" t="s">
        <v>2990</v>
      </c>
      <c r="E50" s="1" t="s">
        <v>2991</v>
      </c>
      <c r="F50" s="1" t="s">
        <v>2988</v>
      </c>
      <c r="G50" s="1" t="s">
        <v>2992</v>
      </c>
      <c r="H50" s="1" t="s">
        <v>3315</v>
      </c>
      <c r="I50" s="1" t="s">
        <v>3316</v>
      </c>
      <c r="J50" s="1">
        <v>2</v>
      </c>
      <c r="K50" s="3" t="s">
        <v>2661</v>
      </c>
      <c r="L50" s="3" t="s">
        <v>3317</v>
      </c>
    </row>
    <row r="51" ht="67.5" spans="1:12">
      <c r="A51" s="1" t="s">
        <v>3312</v>
      </c>
      <c r="B51" s="1" t="s">
        <v>3313</v>
      </c>
      <c r="C51" s="1" t="s">
        <v>3097</v>
      </c>
      <c r="D51" s="1" t="s">
        <v>3096</v>
      </c>
      <c r="E51" s="1" t="s">
        <v>3097</v>
      </c>
      <c r="F51" s="1" t="s">
        <v>3098</v>
      </c>
      <c r="G51" s="1" t="s">
        <v>3091</v>
      </c>
      <c r="H51" s="1" t="s">
        <v>3315</v>
      </c>
      <c r="I51" s="1" t="s">
        <v>3316</v>
      </c>
      <c r="J51" s="1">
        <v>4</v>
      </c>
      <c r="K51" s="3" t="s">
        <v>2591</v>
      </c>
      <c r="L51" s="3" t="s">
        <v>3317</v>
      </c>
    </row>
    <row r="52" ht="67.5" spans="1:12">
      <c r="A52" s="1" t="s">
        <v>3312</v>
      </c>
      <c r="B52" s="1" t="s">
        <v>3313</v>
      </c>
      <c r="C52" s="1" t="s">
        <v>71</v>
      </c>
      <c r="D52" s="1" t="s">
        <v>70</v>
      </c>
      <c r="E52" s="1" t="s">
        <v>71</v>
      </c>
      <c r="F52" s="1" t="s">
        <v>72</v>
      </c>
      <c r="G52" s="1" t="s">
        <v>3349</v>
      </c>
      <c r="H52" s="1" t="s">
        <v>3315</v>
      </c>
      <c r="I52" s="1" t="s">
        <v>3316</v>
      </c>
      <c r="J52" s="1">
        <v>1</v>
      </c>
      <c r="K52" s="3" t="s">
        <v>2582</v>
      </c>
      <c r="L52" s="3" t="s">
        <v>3317</v>
      </c>
    </row>
    <row r="53" ht="67.5" spans="1:12">
      <c r="A53" s="1" t="s">
        <v>3312</v>
      </c>
      <c r="B53" s="1" t="s">
        <v>3313</v>
      </c>
      <c r="C53" s="1" t="s">
        <v>58</v>
      </c>
      <c r="D53" s="1" t="s">
        <v>57</v>
      </c>
      <c r="E53" s="1" t="s">
        <v>58</v>
      </c>
      <c r="F53" s="1" t="s">
        <v>59</v>
      </c>
      <c r="G53" s="1" t="s">
        <v>3350</v>
      </c>
      <c r="H53" s="1" t="s">
        <v>3315</v>
      </c>
      <c r="I53" s="1" t="s">
        <v>3316</v>
      </c>
      <c r="J53" s="1">
        <v>1</v>
      </c>
      <c r="K53" s="3" t="s">
        <v>2582</v>
      </c>
      <c r="L53" s="3" t="s">
        <v>3317</v>
      </c>
    </row>
    <row r="54" ht="67.5" spans="1:12">
      <c r="A54" s="1" t="s">
        <v>3312</v>
      </c>
      <c r="B54" s="1" t="s">
        <v>3313</v>
      </c>
      <c r="C54" s="1" t="s">
        <v>711</v>
      </c>
      <c r="D54" s="1" t="s">
        <v>710</v>
      </c>
      <c r="E54" s="1" t="s">
        <v>711</v>
      </c>
      <c r="F54" s="1" t="s">
        <v>712</v>
      </c>
      <c r="G54" s="1" t="s">
        <v>3351</v>
      </c>
      <c r="H54" s="1" t="s">
        <v>3329</v>
      </c>
      <c r="I54" s="1" t="s">
        <v>3316</v>
      </c>
      <c r="J54" s="1">
        <v>79</v>
      </c>
      <c r="K54" s="3" t="s">
        <v>2953</v>
      </c>
      <c r="L54" s="3" t="s">
        <v>3317</v>
      </c>
    </row>
    <row r="55" ht="67.5" spans="1:12">
      <c r="A55" s="1" t="s">
        <v>3312</v>
      </c>
      <c r="B55" s="1" t="s">
        <v>3313</v>
      </c>
      <c r="C55" s="1" t="s">
        <v>1414</v>
      </c>
      <c r="D55" s="1" t="s">
        <v>1413</v>
      </c>
      <c r="E55" s="1" t="s">
        <v>1414</v>
      </c>
      <c r="F55" s="1" t="s">
        <v>1415</v>
      </c>
      <c r="G55" s="1" t="s">
        <v>3352</v>
      </c>
      <c r="H55" s="1" t="s">
        <v>3315</v>
      </c>
      <c r="I55" s="1" t="s">
        <v>3316</v>
      </c>
      <c r="J55" s="1">
        <v>115</v>
      </c>
      <c r="K55" s="3" t="s">
        <v>2953</v>
      </c>
      <c r="L55" s="3" t="s">
        <v>3317</v>
      </c>
    </row>
    <row r="56" ht="67.5" spans="1:12">
      <c r="A56" s="1" t="s">
        <v>3312</v>
      </c>
      <c r="B56" s="1" t="s">
        <v>3313</v>
      </c>
      <c r="C56" s="1" t="s">
        <v>1038</v>
      </c>
      <c r="D56" s="1" t="s">
        <v>1037</v>
      </c>
      <c r="E56" s="1" t="s">
        <v>1038</v>
      </c>
      <c r="F56" s="1" t="s">
        <v>1039</v>
      </c>
      <c r="G56" s="1" t="s">
        <v>3353</v>
      </c>
      <c r="H56" s="1" t="s">
        <v>3315</v>
      </c>
      <c r="I56" s="1" t="s">
        <v>3316</v>
      </c>
      <c r="J56" s="1">
        <v>25</v>
      </c>
      <c r="K56" s="3" t="s">
        <v>2953</v>
      </c>
      <c r="L56" s="3" t="s">
        <v>3317</v>
      </c>
    </row>
    <row r="57" ht="67.5" spans="1:12">
      <c r="A57" s="1" t="s">
        <v>3312</v>
      </c>
      <c r="B57" s="1" t="s">
        <v>3313</v>
      </c>
      <c r="C57" s="1" t="s">
        <v>1700</v>
      </c>
      <c r="D57" s="1" t="s">
        <v>1699</v>
      </c>
      <c r="E57" s="1" t="s">
        <v>1700</v>
      </c>
      <c r="F57" s="1" t="s">
        <v>1701</v>
      </c>
      <c r="G57" s="1" t="s">
        <v>3354</v>
      </c>
      <c r="H57" s="1" t="s">
        <v>3315</v>
      </c>
      <c r="I57" s="1" t="s">
        <v>3316</v>
      </c>
      <c r="J57" s="1">
        <v>4</v>
      </c>
      <c r="K57" s="3" t="s">
        <v>2765</v>
      </c>
      <c r="L57" s="3" t="s">
        <v>3317</v>
      </c>
    </row>
    <row r="58" ht="67.5" spans="1:12">
      <c r="A58" s="1" t="s">
        <v>3312</v>
      </c>
      <c r="B58" s="1" t="s">
        <v>3313</v>
      </c>
      <c r="C58" s="1" t="s">
        <v>2736</v>
      </c>
      <c r="D58" s="1" t="s">
        <v>2735</v>
      </c>
      <c r="E58" s="1" t="s">
        <v>2736</v>
      </c>
      <c r="F58" s="1" t="s">
        <v>2733</v>
      </c>
      <c r="G58" s="1" t="s">
        <v>2737</v>
      </c>
      <c r="H58" s="1" t="s">
        <v>3315</v>
      </c>
      <c r="I58" s="1" t="s">
        <v>3316</v>
      </c>
      <c r="J58" s="1">
        <v>10</v>
      </c>
      <c r="K58" s="3" t="s">
        <v>2596</v>
      </c>
      <c r="L58" s="3" t="s">
        <v>3317</v>
      </c>
    </row>
    <row r="59" ht="67.5" spans="1:12">
      <c r="A59" s="1" t="s">
        <v>3312</v>
      </c>
      <c r="B59" s="1" t="s">
        <v>3313</v>
      </c>
      <c r="C59" s="1" t="s">
        <v>2204</v>
      </c>
      <c r="D59" s="1" t="s">
        <v>2203</v>
      </c>
      <c r="E59" s="1" t="s">
        <v>2204</v>
      </c>
      <c r="F59" s="1" t="s">
        <v>2205</v>
      </c>
      <c r="G59" s="1" t="s">
        <v>3355</v>
      </c>
      <c r="H59" s="1" t="s">
        <v>3315</v>
      </c>
      <c r="I59" s="1" t="s">
        <v>3316</v>
      </c>
      <c r="J59" s="1">
        <v>1</v>
      </c>
      <c r="K59" s="3" t="s">
        <v>3294</v>
      </c>
      <c r="L59" s="3" t="s">
        <v>3317</v>
      </c>
    </row>
    <row r="60" ht="67.5" spans="1:12">
      <c r="A60" s="1" t="s">
        <v>3312</v>
      </c>
      <c r="B60" s="1" t="s">
        <v>3313</v>
      </c>
      <c r="C60" s="1" t="s">
        <v>1048</v>
      </c>
      <c r="D60" s="1" t="s">
        <v>1047</v>
      </c>
      <c r="E60" s="1" t="s">
        <v>1048</v>
      </c>
      <c r="F60" s="1" t="s">
        <v>1039</v>
      </c>
      <c r="G60" s="1" t="s">
        <v>3356</v>
      </c>
      <c r="H60" s="1" t="s">
        <v>3315</v>
      </c>
      <c r="I60" s="1" t="s">
        <v>3316</v>
      </c>
      <c r="J60" s="1">
        <v>94</v>
      </c>
      <c r="K60" s="3" t="s">
        <v>2953</v>
      </c>
      <c r="L60" s="3" t="s">
        <v>3317</v>
      </c>
    </row>
    <row r="61" ht="67.5" spans="1:12">
      <c r="A61" s="1" t="s">
        <v>3312</v>
      </c>
      <c r="B61" s="1" t="s">
        <v>3313</v>
      </c>
      <c r="C61" s="1" t="s">
        <v>3145</v>
      </c>
      <c r="D61" s="1" t="s">
        <v>3144</v>
      </c>
      <c r="E61" s="1" t="s">
        <v>3145</v>
      </c>
      <c r="F61" s="1" t="s">
        <v>3146</v>
      </c>
      <c r="G61" s="1" t="s">
        <v>3147</v>
      </c>
      <c r="H61" s="1" t="s">
        <v>3315</v>
      </c>
      <c r="I61" s="1" t="s">
        <v>3316</v>
      </c>
      <c r="J61" s="1">
        <v>6</v>
      </c>
      <c r="K61" s="3" t="s">
        <v>2591</v>
      </c>
      <c r="L61" s="3" t="s">
        <v>3317</v>
      </c>
    </row>
    <row r="62" ht="67.5" spans="1:12">
      <c r="A62" s="1" t="s">
        <v>3312</v>
      </c>
      <c r="B62" s="1" t="s">
        <v>3313</v>
      </c>
      <c r="C62" s="1" t="s">
        <v>1449</v>
      </c>
      <c r="D62" s="1" t="s">
        <v>1448</v>
      </c>
      <c r="E62" s="1" t="s">
        <v>1449</v>
      </c>
      <c r="F62" s="1" t="s">
        <v>1450</v>
      </c>
      <c r="G62" s="1" t="s">
        <v>3357</v>
      </c>
      <c r="H62" s="1" t="s">
        <v>3315</v>
      </c>
      <c r="I62" s="1" t="s">
        <v>3316</v>
      </c>
      <c r="J62" s="1">
        <v>51</v>
      </c>
      <c r="K62" s="3" t="s">
        <v>2953</v>
      </c>
      <c r="L62" s="3" t="s">
        <v>3317</v>
      </c>
    </row>
    <row r="63" ht="67.5" spans="1:12">
      <c r="A63" s="1" t="s">
        <v>3312</v>
      </c>
      <c r="B63" s="1" t="s">
        <v>3313</v>
      </c>
      <c r="C63" s="1" t="s">
        <v>1873</v>
      </c>
      <c r="D63" s="1" t="s">
        <v>1872</v>
      </c>
      <c r="E63" s="1" t="s">
        <v>1873</v>
      </c>
      <c r="F63" s="1" t="s">
        <v>1874</v>
      </c>
      <c r="G63" s="1" t="s">
        <v>3358</v>
      </c>
      <c r="H63" s="1" t="s">
        <v>3315</v>
      </c>
      <c r="I63" s="1" t="s">
        <v>3316</v>
      </c>
      <c r="J63" s="1">
        <v>26</v>
      </c>
      <c r="K63" s="3" t="s">
        <v>3297</v>
      </c>
      <c r="L63" s="3" t="s">
        <v>3317</v>
      </c>
    </row>
    <row r="64" ht="67.5" spans="1:12">
      <c r="A64" s="1" t="s">
        <v>3312</v>
      </c>
      <c r="B64" s="1" t="s">
        <v>3313</v>
      </c>
      <c r="C64" s="1" t="s">
        <v>2304</v>
      </c>
      <c r="D64" s="1" t="s">
        <v>2303</v>
      </c>
      <c r="E64" s="1" t="s">
        <v>2304</v>
      </c>
      <c r="F64" s="1" t="s">
        <v>2305</v>
      </c>
      <c r="G64" s="1" t="s">
        <v>3359</v>
      </c>
      <c r="H64" s="1" t="s">
        <v>3315</v>
      </c>
      <c r="I64" s="1" t="s">
        <v>3316</v>
      </c>
      <c r="J64" s="1">
        <v>5</v>
      </c>
      <c r="K64" s="3" t="s">
        <v>2591</v>
      </c>
      <c r="L64" s="3" t="s">
        <v>3317</v>
      </c>
    </row>
    <row r="65" ht="67.5" spans="1:12">
      <c r="A65" s="1" t="s">
        <v>3312</v>
      </c>
      <c r="B65" s="1" t="s">
        <v>3313</v>
      </c>
      <c r="C65" s="1" t="s">
        <v>1274</v>
      </c>
      <c r="D65" s="1" t="s">
        <v>1273</v>
      </c>
      <c r="E65" s="1" t="s">
        <v>1274</v>
      </c>
      <c r="F65" s="1" t="s">
        <v>1275</v>
      </c>
      <c r="G65" s="1" t="s">
        <v>3360</v>
      </c>
      <c r="H65" s="1" t="s">
        <v>3315</v>
      </c>
      <c r="I65" s="1" t="s">
        <v>3316</v>
      </c>
      <c r="J65" s="1">
        <v>100</v>
      </c>
      <c r="K65" s="3" t="s">
        <v>2953</v>
      </c>
      <c r="L65" s="3" t="s">
        <v>3317</v>
      </c>
    </row>
    <row r="66" ht="67.5" spans="1:12">
      <c r="A66" s="1" t="s">
        <v>3312</v>
      </c>
      <c r="B66" s="1" t="s">
        <v>3313</v>
      </c>
      <c r="C66" s="1" t="s">
        <v>1908</v>
      </c>
      <c r="D66" s="1" t="s">
        <v>1907</v>
      </c>
      <c r="E66" s="1" t="s">
        <v>1908</v>
      </c>
      <c r="F66" s="1" t="s">
        <v>1909</v>
      </c>
      <c r="G66" s="1" t="s">
        <v>3361</v>
      </c>
      <c r="H66" s="1" t="s">
        <v>3315</v>
      </c>
      <c r="I66" s="1" t="s">
        <v>3316</v>
      </c>
      <c r="J66" s="1">
        <v>2</v>
      </c>
      <c r="K66" s="3" t="s">
        <v>3296</v>
      </c>
      <c r="L66" s="3" t="s">
        <v>3317</v>
      </c>
    </row>
    <row r="67" ht="67.5" spans="1:12">
      <c r="A67" s="1" t="s">
        <v>3312</v>
      </c>
      <c r="B67" s="1" t="s">
        <v>3313</v>
      </c>
      <c r="C67" s="1" t="s">
        <v>2588</v>
      </c>
      <c r="D67" s="1" t="s">
        <v>2587</v>
      </c>
      <c r="E67" s="1" t="s">
        <v>2588</v>
      </c>
      <c r="F67" s="1" t="s">
        <v>2589</v>
      </c>
      <c r="G67" s="1" t="s">
        <v>2590</v>
      </c>
      <c r="H67" s="1" t="s">
        <v>3315</v>
      </c>
      <c r="I67" s="1" t="s">
        <v>3316</v>
      </c>
      <c r="J67" s="1">
        <v>5</v>
      </c>
      <c r="K67" s="3" t="s">
        <v>2591</v>
      </c>
      <c r="L67" s="3" t="s">
        <v>3317</v>
      </c>
    </row>
    <row r="68" ht="67.5" spans="1:12">
      <c r="A68" s="1" t="s">
        <v>3312</v>
      </c>
      <c r="B68" s="1" t="s">
        <v>3313</v>
      </c>
      <c r="C68" s="1" t="s">
        <v>2858</v>
      </c>
      <c r="D68" s="1" t="s">
        <v>2857</v>
      </c>
      <c r="E68" s="1" t="s">
        <v>2858</v>
      </c>
      <c r="F68" s="1" t="s">
        <v>2859</v>
      </c>
      <c r="G68" s="1" t="s">
        <v>2860</v>
      </c>
      <c r="H68" s="1" t="s">
        <v>3315</v>
      </c>
      <c r="I68" s="1" t="s">
        <v>3316</v>
      </c>
      <c r="J68" s="1">
        <v>1</v>
      </c>
      <c r="K68" s="3" t="s">
        <v>2596</v>
      </c>
      <c r="L68" s="3" t="s">
        <v>3317</v>
      </c>
    </row>
    <row r="69" ht="67.5" spans="1:12">
      <c r="A69" s="1" t="s">
        <v>3312</v>
      </c>
      <c r="B69" s="1" t="s">
        <v>3313</v>
      </c>
      <c r="C69" s="1" t="s">
        <v>294</v>
      </c>
      <c r="D69" s="1" t="s">
        <v>293</v>
      </c>
      <c r="E69" s="1" t="s">
        <v>294</v>
      </c>
      <c r="F69" s="1" t="s">
        <v>295</v>
      </c>
      <c r="G69" s="1" t="s">
        <v>3362</v>
      </c>
      <c r="H69" s="1" t="s">
        <v>3315</v>
      </c>
      <c r="I69" s="1" t="s">
        <v>3316</v>
      </c>
      <c r="J69" s="1">
        <v>2</v>
      </c>
      <c r="K69" s="3" t="s">
        <v>2898</v>
      </c>
      <c r="L69" s="3" t="s">
        <v>3317</v>
      </c>
    </row>
    <row r="70" ht="67.5" spans="1:12">
      <c r="A70" s="1" t="s">
        <v>3312</v>
      </c>
      <c r="B70" s="1" t="s">
        <v>3313</v>
      </c>
      <c r="C70" s="1" t="s">
        <v>1575</v>
      </c>
      <c r="D70" s="1" t="s">
        <v>1574</v>
      </c>
      <c r="E70" s="1" t="s">
        <v>1575</v>
      </c>
      <c r="F70" s="1" t="s">
        <v>1576</v>
      </c>
      <c r="G70" s="1" t="s">
        <v>3363</v>
      </c>
      <c r="H70" s="1" t="s">
        <v>3315</v>
      </c>
      <c r="I70" s="1" t="s">
        <v>3316</v>
      </c>
      <c r="J70" s="1">
        <v>9</v>
      </c>
      <c r="K70" s="3" t="s">
        <v>2711</v>
      </c>
      <c r="L70" s="3" t="s">
        <v>3317</v>
      </c>
    </row>
    <row r="71" ht="67.5" spans="1:12">
      <c r="A71" s="1" t="s">
        <v>3312</v>
      </c>
      <c r="B71" s="1" t="s">
        <v>3313</v>
      </c>
      <c r="C71" s="1" t="s">
        <v>1814</v>
      </c>
      <c r="D71" s="1" t="s">
        <v>1813</v>
      </c>
      <c r="E71" s="1" t="s">
        <v>1814</v>
      </c>
      <c r="F71" s="1" t="s">
        <v>1815</v>
      </c>
      <c r="G71" s="1" t="s">
        <v>3364</v>
      </c>
      <c r="H71" s="1" t="s">
        <v>3329</v>
      </c>
      <c r="I71" s="1" t="s">
        <v>3316</v>
      </c>
      <c r="J71" s="1">
        <v>3</v>
      </c>
      <c r="K71" s="3" t="s">
        <v>3300</v>
      </c>
      <c r="L71" s="3" t="s">
        <v>3317</v>
      </c>
    </row>
    <row r="72" ht="67.5" spans="1:12">
      <c r="A72" s="1" t="s">
        <v>3312</v>
      </c>
      <c r="B72" s="1" t="s">
        <v>3313</v>
      </c>
      <c r="C72" s="1" t="s">
        <v>1091</v>
      </c>
      <c r="D72" s="1" t="s">
        <v>1090</v>
      </c>
      <c r="E72" s="1" t="s">
        <v>1091</v>
      </c>
      <c r="F72" s="1" t="s">
        <v>1092</v>
      </c>
      <c r="G72" s="1" t="s">
        <v>3365</v>
      </c>
      <c r="H72" s="1" t="s">
        <v>3315</v>
      </c>
      <c r="I72" s="1" t="s">
        <v>3316</v>
      </c>
      <c r="J72" s="1">
        <v>54</v>
      </c>
      <c r="K72" s="3" t="s">
        <v>2953</v>
      </c>
      <c r="L72" s="3" t="s">
        <v>3317</v>
      </c>
    </row>
    <row r="73" ht="67.5" spans="1:12">
      <c r="A73" s="1" t="s">
        <v>3312</v>
      </c>
      <c r="B73" s="1" t="s">
        <v>3313</v>
      </c>
      <c r="C73" s="1" t="s">
        <v>1740</v>
      </c>
      <c r="D73" s="1" t="s">
        <v>1739</v>
      </c>
      <c r="E73" s="1" t="s">
        <v>1740</v>
      </c>
      <c r="F73" s="1" t="s">
        <v>1741</v>
      </c>
      <c r="G73" s="1" t="s">
        <v>3366</v>
      </c>
      <c r="H73" s="1" t="s">
        <v>3315</v>
      </c>
      <c r="I73" s="1" t="s">
        <v>3316</v>
      </c>
      <c r="J73" s="1">
        <v>1</v>
      </c>
      <c r="K73" s="3" t="s">
        <v>2674</v>
      </c>
      <c r="L73" s="3" t="s">
        <v>3317</v>
      </c>
    </row>
    <row r="74" ht="67.5" spans="1:12">
      <c r="A74" s="1" t="s">
        <v>3312</v>
      </c>
      <c r="B74" s="1" t="s">
        <v>3313</v>
      </c>
      <c r="C74" s="1" t="s">
        <v>1608</v>
      </c>
      <c r="D74" s="1" t="s">
        <v>1607</v>
      </c>
      <c r="E74" s="1" t="s">
        <v>1608</v>
      </c>
      <c r="F74" s="1" t="s">
        <v>1604</v>
      </c>
      <c r="G74" s="1" t="s">
        <v>3367</v>
      </c>
      <c r="H74" s="1" t="s">
        <v>3315</v>
      </c>
      <c r="I74" s="1" t="s">
        <v>3316</v>
      </c>
      <c r="J74" s="1">
        <v>1</v>
      </c>
      <c r="K74" s="3" t="s">
        <v>2761</v>
      </c>
      <c r="L74" s="3" t="s">
        <v>3317</v>
      </c>
    </row>
    <row r="75" ht="67.5" spans="1:12">
      <c r="A75" s="1" t="s">
        <v>3312</v>
      </c>
      <c r="B75" s="1" t="s">
        <v>3313</v>
      </c>
      <c r="C75" s="1" t="s">
        <v>939</v>
      </c>
      <c r="D75" s="1" t="s">
        <v>938</v>
      </c>
      <c r="E75" s="1" t="s">
        <v>939</v>
      </c>
      <c r="F75" s="1" t="s">
        <v>940</v>
      </c>
      <c r="G75" s="1" t="s">
        <v>3368</v>
      </c>
      <c r="H75" s="1" t="s">
        <v>3329</v>
      </c>
      <c r="I75" s="1" t="s">
        <v>3316</v>
      </c>
      <c r="J75" s="1">
        <v>293</v>
      </c>
      <c r="K75" s="3" t="s">
        <v>2953</v>
      </c>
      <c r="L75" s="3" t="s">
        <v>3317</v>
      </c>
    </row>
    <row r="76" ht="67.5" spans="1:12">
      <c r="A76" s="1" t="s">
        <v>3312</v>
      </c>
      <c r="B76" s="1" t="s">
        <v>3313</v>
      </c>
      <c r="C76" s="1" t="s">
        <v>2239</v>
      </c>
      <c r="D76" s="1" t="s">
        <v>2238</v>
      </c>
      <c r="E76" s="1" t="s">
        <v>2239</v>
      </c>
      <c r="F76" s="1" t="s">
        <v>2240</v>
      </c>
      <c r="G76" s="1" t="s">
        <v>3369</v>
      </c>
      <c r="H76" s="1" t="s">
        <v>3315</v>
      </c>
      <c r="I76" s="1" t="s">
        <v>3316</v>
      </c>
      <c r="J76" s="1">
        <v>4</v>
      </c>
      <c r="K76" s="3" t="s">
        <v>3294</v>
      </c>
      <c r="L76" s="3" t="s">
        <v>3317</v>
      </c>
    </row>
    <row r="77" ht="67.5" spans="1:12">
      <c r="A77" s="1" t="s">
        <v>3312</v>
      </c>
      <c r="B77" s="1" t="s">
        <v>3313</v>
      </c>
      <c r="C77" s="1" t="s">
        <v>2372</v>
      </c>
      <c r="D77" s="1" t="s">
        <v>2371</v>
      </c>
      <c r="E77" s="1" t="s">
        <v>2372</v>
      </c>
      <c r="F77" s="1" t="s">
        <v>2373</v>
      </c>
      <c r="G77" s="1" t="s">
        <v>3370</v>
      </c>
      <c r="H77" s="1" t="s">
        <v>3315</v>
      </c>
      <c r="I77" s="1" t="s">
        <v>3316</v>
      </c>
      <c r="J77" s="1">
        <v>2</v>
      </c>
      <c r="K77" s="3" t="s">
        <v>3295</v>
      </c>
      <c r="L77" s="3" t="s">
        <v>3317</v>
      </c>
    </row>
    <row r="78" ht="67.5" spans="1:12">
      <c r="A78" s="1" t="s">
        <v>3312</v>
      </c>
      <c r="B78" s="1" t="s">
        <v>3313</v>
      </c>
      <c r="C78" s="1" t="s">
        <v>2354</v>
      </c>
      <c r="D78" s="1" t="s">
        <v>2353</v>
      </c>
      <c r="E78" s="1" t="s">
        <v>2354</v>
      </c>
      <c r="F78" s="1" t="s">
        <v>2350</v>
      </c>
      <c r="G78" s="1" t="s">
        <v>3371</v>
      </c>
      <c r="H78" s="1" t="s">
        <v>3315</v>
      </c>
      <c r="I78" s="1" t="s">
        <v>3316</v>
      </c>
      <c r="J78" s="1">
        <v>2</v>
      </c>
      <c r="K78" s="3" t="s">
        <v>2591</v>
      </c>
      <c r="L78" s="3" t="s">
        <v>3317</v>
      </c>
    </row>
    <row r="79" ht="67.5" spans="1:12">
      <c r="A79" s="1" t="s">
        <v>3312</v>
      </c>
      <c r="B79" s="1" t="s">
        <v>3313</v>
      </c>
      <c r="C79" s="1" t="s">
        <v>103</v>
      </c>
      <c r="D79" s="1" t="s">
        <v>102</v>
      </c>
      <c r="E79" s="1" t="s">
        <v>103</v>
      </c>
      <c r="F79" s="1" t="s">
        <v>104</v>
      </c>
      <c r="G79" s="1" t="s">
        <v>3346</v>
      </c>
      <c r="H79" s="1" t="s">
        <v>3315</v>
      </c>
      <c r="I79" s="1" t="s">
        <v>3316</v>
      </c>
      <c r="J79" s="1">
        <v>2</v>
      </c>
      <c r="K79" s="3" t="s">
        <v>3286</v>
      </c>
      <c r="L79" s="3" t="s">
        <v>3317</v>
      </c>
    </row>
    <row r="80" ht="67.5" spans="1:12">
      <c r="A80" s="1" t="s">
        <v>3312</v>
      </c>
      <c r="B80" s="1" t="s">
        <v>3313</v>
      </c>
      <c r="C80" s="1" t="s">
        <v>606</v>
      </c>
      <c r="D80" s="1" t="s">
        <v>605</v>
      </c>
      <c r="E80" s="1" t="s">
        <v>606</v>
      </c>
      <c r="F80" s="1" t="s">
        <v>607</v>
      </c>
      <c r="G80" s="1" t="s">
        <v>3372</v>
      </c>
      <c r="H80" s="1" t="s">
        <v>3315</v>
      </c>
      <c r="I80" s="1" t="s">
        <v>3316</v>
      </c>
      <c r="J80" s="1">
        <v>52</v>
      </c>
      <c r="K80" s="3" t="s">
        <v>2953</v>
      </c>
      <c r="L80" s="3" t="s">
        <v>3317</v>
      </c>
    </row>
    <row r="81" ht="67.5" spans="1:12">
      <c r="A81" s="1" t="s">
        <v>3312</v>
      </c>
      <c r="B81" s="1" t="s">
        <v>3313</v>
      </c>
      <c r="C81" s="1" t="s">
        <v>726</v>
      </c>
      <c r="D81" s="1" t="s">
        <v>725</v>
      </c>
      <c r="E81" s="1" t="s">
        <v>726</v>
      </c>
      <c r="F81" s="1" t="s">
        <v>727</v>
      </c>
      <c r="G81" s="1" t="s">
        <v>3373</v>
      </c>
      <c r="H81" s="1" t="s">
        <v>3315</v>
      </c>
      <c r="I81" s="1" t="s">
        <v>3316</v>
      </c>
      <c r="J81" s="1">
        <v>32</v>
      </c>
      <c r="K81" s="3" t="s">
        <v>2953</v>
      </c>
      <c r="L81" s="3" t="s">
        <v>3317</v>
      </c>
    </row>
    <row r="82" ht="67.5" spans="1:12">
      <c r="A82" s="1" t="s">
        <v>3312</v>
      </c>
      <c r="B82" s="1" t="s">
        <v>3313</v>
      </c>
      <c r="C82" s="1" t="s">
        <v>1893</v>
      </c>
      <c r="D82" s="1" t="s">
        <v>1892</v>
      </c>
      <c r="E82" s="1" t="s">
        <v>1893</v>
      </c>
      <c r="F82" s="1" t="s">
        <v>1894</v>
      </c>
      <c r="G82" s="1" t="s">
        <v>3374</v>
      </c>
      <c r="H82" s="1" t="s">
        <v>3315</v>
      </c>
      <c r="I82" s="1" t="s">
        <v>3316</v>
      </c>
      <c r="J82" s="1">
        <v>2</v>
      </c>
      <c r="K82" s="3" t="s">
        <v>3296</v>
      </c>
      <c r="L82" s="3" t="s">
        <v>3317</v>
      </c>
    </row>
    <row r="83" ht="67.5" spans="1:12">
      <c r="A83" s="1" t="s">
        <v>3312</v>
      </c>
      <c r="B83" s="1" t="s">
        <v>3313</v>
      </c>
      <c r="C83" s="1" t="s">
        <v>1834</v>
      </c>
      <c r="D83" s="1" t="s">
        <v>1833</v>
      </c>
      <c r="E83" s="1" t="s">
        <v>1834</v>
      </c>
      <c r="F83" s="1" t="s">
        <v>1835</v>
      </c>
      <c r="G83" s="1" t="s">
        <v>3375</v>
      </c>
      <c r="H83" s="1" t="s">
        <v>3315</v>
      </c>
      <c r="I83" s="1" t="s">
        <v>3316</v>
      </c>
      <c r="J83" s="1">
        <v>2</v>
      </c>
      <c r="K83" s="3" t="s">
        <v>2948</v>
      </c>
      <c r="L83" s="3" t="s">
        <v>3317</v>
      </c>
    </row>
    <row r="84" ht="67.5" spans="1:12">
      <c r="A84" s="1" t="s">
        <v>3312</v>
      </c>
      <c r="B84" s="1" t="s">
        <v>3313</v>
      </c>
      <c r="C84" s="1" t="s">
        <v>2810</v>
      </c>
      <c r="D84" s="1" t="s">
        <v>2809</v>
      </c>
      <c r="E84" s="1" t="s">
        <v>2810</v>
      </c>
      <c r="F84" s="1" t="s">
        <v>1667</v>
      </c>
      <c r="G84" s="1" t="s">
        <v>2811</v>
      </c>
      <c r="H84" s="1" t="s">
        <v>3315</v>
      </c>
      <c r="I84" s="1" t="s">
        <v>3342</v>
      </c>
      <c r="J84" s="1">
        <v>1</v>
      </c>
      <c r="K84" s="3" t="s">
        <v>2721</v>
      </c>
      <c r="L84" s="3" t="s">
        <v>3317</v>
      </c>
    </row>
    <row r="85" ht="67.5" spans="1:12">
      <c r="A85" s="1" t="s">
        <v>3312</v>
      </c>
      <c r="B85" s="1" t="s">
        <v>3313</v>
      </c>
      <c r="C85" s="1" t="s">
        <v>3376</v>
      </c>
      <c r="D85" s="1" t="s">
        <v>3287</v>
      </c>
      <c r="E85" s="1" t="s">
        <v>3376</v>
      </c>
      <c r="F85" s="1" t="s">
        <v>3377</v>
      </c>
      <c r="G85" s="1" t="s">
        <v>3378</v>
      </c>
      <c r="H85" s="1" t="s">
        <v>3315</v>
      </c>
      <c r="I85" s="1" t="s">
        <v>3316</v>
      </c>
      <c r="J85" s="1">
        <v>4</v>
      </c>
      <c r="K85" s="3" t="s">
        <v>2721</v>
      </c>
      <c r="L85" s="3" t="s">
        <v>3317</v>
      </c>
    </row>
    <row r="86" ht="67.5" spans="1:12">
      <c r="A86" s="1" t="s">
        <v>3312</v>
      </c>
      <c r="B86" s="1" t="s">
        <v>3313</v>
      </c>
      <c r="C86" s="1" t="s">
        <v>2834</v>
      </c>
      <c r="D86" s="1" t="s">
        <v>2833</v>
      </c>
      <c r="E86" s="1" t="s">
        <v>2834</v>
      </c>
      <c r="F86" s="1" t="s">
        <v>2835</v>
      </c>
      <c r="G86" s="1" t="s">
        <v>2836</v>
      </c>
      <c r="H86" s="1" t="s">
        <v>3315</v>
      </c>
      <c r="I86" s="1" t="s">
        <v>3342</v>
      </c>
      <c r="J86" s="1">
        <v>2</v>
      </c>
      <c r="K86" s="3" t="s">
        <v>2697</v>
      </c>
      <c r="L86" s="3" t="s">
        <v>3317</v>
      </c>
    </row>
    <row r="87" ht="67.5" spans="1:12">
      <c r="A87" s="1" t="s">
        <v>3312</v>
      </c>
      <c r="B87" s="1" t="s">
        <v>3313</v>
      </c>
      <c r="C87" s="1" t="s">
        <v>2846</v>
      </c>
      <c r="D87" s="1" t="s">
        <v>2845</v>
      </c>
      <c r="E87" s="1" t="s">
        <v>2846</v>
      </c>
      <c r="F87" s="1" t="s">
        <v>2847</v>
      </c>
      <c r="G87" s="1" t="s">
        <v>2848</v>
      </c>
      <c r="H87" s="1" t="s">
        <v>3315</v>
      </c>
      <c r="I87" s="1" t="s">
        <v>3342</v>
      </c>
      <c r="J87" s="1">
        <v>1</v>
      </c>
      <c r="K87" s="3" t="s">
        <v>2697</v>
      </c>
      <c r="L87" s="3" t="s">
        <v>3317</v>
      </c>
    </row>
    <row r="88" ht="67.5" spans="1:12">
      <c r="A88" s="1" t="s">
        <v>3312</v>
      </c>
      <c r="B88" s="1" t="s">
        <v>3313</v>
      </c>
      <c r="C88" s="1" t="s">
        <v>3379</v>
      </c>
      <c r="D88" s="1" t="s">
        <v>3288</v>
      </c>
      <c r="E88" s="1" t="s">
        <v>3379</v>
      </c>
      <c r="F88" s="1" t="s">
        <v>3380</v>
      </c>
      <c r="G88" s="1" t="s">
        <v>3378</v>
      </c>
      <c r="H88" s="1" t="s">
        <v>3315</v>
      </c>
      <c r="I88" s="1" t="s">
        <v>3342</v>
      </c>
      <c r="J88" s="1">
        <v>7</v>
      </c>
      <c r="K88" s="3" t="s">
        <v>2721</v>
      </c>
      <c r="L88" s="3" t="s">
        <v>3317</v>
      </c>
    </row>
    <row r="89" ht="67.5" spans="1:12">
      <c r="A89" s="1" t="s">
        <v>3312</v>
      </c>
      <c r="B89" s="1" t="s">
        <v>3313</v>
      </c>
      <c r="C89" s="1" t="s">
        <v>3011</v>
      </c>
      <c r="D89" s="1" t="s">
        <v>3010</v>
      </c>
      <c r="E89" s="1" t="s">
        <v>3011</v>
      </c>
      <c r="F89" s="1" t="s">
        <v>3012</v>
      </c>
      <c r="G89" s="1" t="s">
        <v>3013</v>
      </c>
      <c r="H89" s="1" t="s">
        <v>3329</v>
      </c>
      <c r="I89" s="1" t="s">
        <v>3316</v>
      </c>
      <c r="J89" s="1">
        <v>5</v>
      </c>
      <c r="K89" s="3" t="s">
        <v>2661</v>
      </c>
      <c r="L89" s="3" t="s">
        <v>3317</v>
      </c>
    </row>
    <row r="90" ht="67.5" spans="1:12">
      <c r="A90" s="1" t="s">
        <v>3312</v>
      </c>
      <c r="B90" s="1" t="s">
        <v>3313</v>
      </c>
      <c r="C90" s="1" t="s">
        <v>1705</v>
      </c>
      <c r="D90" s="1" t="s">
        <v>1704</v>
      </c>
      <c r="E90" s="1" t="s">
        <v>1705</v>
      </c>
      <c r="F90" s="1" t="s">
        <v>1706</v>
      </c>
      <c r="G90" s="1" t="s">
        <v>3381</v>
      </c>
      <c r="H90" s="1" t="s">
        <v>3315</v>
      </c>
      <c r="I90" s="1" t="s">
        <v>3316</v>
      </c>
      <c r="J90" s="1">
        <v>2</v>
      </c>
      <c r="K90" s="3" t="s">
        <v>2765</v>
      </c>
      <c r="L90" s="3" t="s">
        <v>3317</v>
      </c>
    </row>
    <row r="91" ht="67.5" spans="1:12">
      <c r="A91" s="1" t="s">
        <v>3312</v>
      </c>
      <c r="B91" s="1" t="s">
        <v>3313</v>
      </c>
      <c r="C91" s="1" t="s">
        <v>2611</v>
      </c>
      <c r="D91" s="1" t="s">
        <v>2610</v>
      </c>
      <c r="E91" s="1" t="s">
        <v>2611</v>
      </c>
      <c r="F91" s="1" t="s">
        <v>2612</v>
      </c>
      <c r="G91" s="1" t="s">
        <v>2613</v>
      </c>
      <c r="H91" s="1" t="s">
        <v>3315</v>
      </c>
      <c r="I91" s="1" t="s">
        <v>3342</v>
      </c>
      <c r="J91" s="1">
        <v>4</v>
      </c>
      <c r="K91" s="3" t="s">
        <v>2557</v>
      </c>
      <c r="L91" s="3" t="s">
        <v>3317</v>
      </c>
    </row>
    <row r="92" ht="67.5" spans="1:12">
      <c r="A92" s="1" t="s">
        <v>3312</v>
      </c>
      <c r="B92" s="1" t="s">
        <v>3313</v>
      </c>
      <c r="C92" s="1" t="s">
        <v>3054</v>
      </c>
      <c r="D92" s="1" t="s">
        <v>3053</v>
      </c>
      <c r="E92" s="1" t="s">
        <v>3054</v>
      </c>
      <c r="F92" s="1" t="s">
        <v>3055</v>
      </c>
      <c r="G92" s="1" t="s">
        <v>3056</v>
      </c>
      <c r="H92" s="1" t="s">
        <v>3315</v>
      </c>
      <c r="I92" s="1" t="s">
        <v>3316</v>
      </c>
      <c r="J92" s="1">
        <v>7</v>
      </c>
      <c r="K92" s="3" t="s">
        <v>2661</v>
      </c>
      <c r="L92" s="3" t="s">
        <v>3317</v>
      </c>
    </row>
    <row r="93" ht="67.5" spans="1:12">
      <c r="A93" s="1" t="s">
        <v>3312</v>
      </c>
      <c r="B93" s="1" t="s">
        <v>3313</v>
      </c>
      <c r="C93" s="1" t="s">
        <v>2945</v>
      </c>
      <c r="D93" s="1" t="s">
        <v>2944</v>
      </c>
      <c r="E93" s="1" t="s">
        <v>2945</v>
      </c>
      <c r="F93" s="1" t="s">
        <v>2946</v>
      </c>
      <c r="G93" s="1" t="s">
        <v>2947</v>
      </c>
      <c r="H93" s="1" t="s">
        <v>3315</v>
      </c>
      <c r="I93" s="1" t="s">
        <v>3316</v>
      </c>
      <c r="J93" s="1">
        <v>2</v>
      </c>
      <c r="K93" s="3" t="s">
        <v>2948</v>
      </c>
      <c r="L93" s="3" t="s">
        <v>3317</v>
      </c>
    </row>
    <row r="94" ht="67.5" spans="1:12">
      <c r="A94" s="1" t="s">
        <v>3312</v>
      </c>
      <c r="B94" s="1" t="s">
        <v>3313</v>
      </c>
      <c r="C94" s="1" t="s">
        <v>2994</v>
      </c>
      <c r="D94" s="1" t="s">
        <v>2993</v>
      </c>
      <c r="E94" s="1" t="s">
        <v>2994</v>
      </c>
      <c r="F94" s="1" t="s">
        <v>310</v>
      </c>
      <c r="G94" s="1" t="s">
        <v>2995</v>
      </c>
      <c r="H94" s="1" t="s">
        <v>3315</v>
      </c>
      <c r="I94" s="1" t="s">
        <v>3316</v>
      </c>
      <c r="J94" s="1">
        <v>8</v>
      </c>
      <c r="K94" s="3" t="s">
        <v>2661</v>
      </c>
      <c r="L94" s="3" t="s">
        <v>3317</v>
      </c>
    </row>
    <row r="95" ht="67.5" spans="1:12">
      <c r="A95" s="1" t="s">
        <v>3312</v>
      </c>
      <c r="B95" s="1" t="s">
        <v>3313</v>
      </c>
      <c r="C95" s="1" t="s">
        <v>3382</v>
      </c>
      <c r="D95" s="1" t="s">
        <v>457</v>
      </c>
      <c r="E95" s="1" t="s">
        <v>3382</v>
      </c>
      <c r="F95" s="1" t="s">
        <v>459</v>
      </c>
      <c r="G95" s="1" t="s">
        <v>3383</v>
      </c>
      <c r="H95" s="1" t="s">
        <v>3315</v>
      </c>
      <c r="I95" s="1" t="s">
        <v>3342</v>
      </c>
      <c r="J95" s="1">
        <v>1</v>
      </c>
      <c r="K95" s="3" t="s">
        <v>2674</v>
      </c>
      <c r="L95" s="3" t="s">
        <v>3317</v>
      </c>
    </row>
    <row r="96" ht="67.5" spans="1:12">
      <c r="A96" s="1" t="s">
        <v>3312</v>
      </c>
      <c r="B96" s="1" t="s">
        <v>3313</v>
      </c>
      <c r="C96" s="1" t="s">
        <v>2732</v>
      </c>
      <c r="D96" s="1" t="s">
        <v>2731</v>
      </c>
      <c r="E96" s="1" t="s">
        <v>2732</v>
      </c>
      <c r="F96" s="1" t="s">
        <v>2733</v>
      </c>
      <c r="G96" s="1" t="s">
        <v>2734</v>
      </c>
      <c r="H96" s="1" t="s">
        <v>3315</v>
      </c>
      <c r="I96" s="1" t="s">
        <v>3316</v>
      </c>
      <c r="J96" s="1">
        <v>10</v>
      </c>
      <c r="K96" s="3" t="s">
        <v>2596</v>
      </c>
      <c r="L96" s="3" t="s">
        <v>3317</v>
      </c>
    </row>
    <row r="97" ht="67.5" spans="1:12">
      <c r="A97" s="1" t="s">
        <v>3312</v>
      </c>
      <c r="B97" s="1" t="s">
        <v>3313</v>
      </c>
      <c r="C97" s="1" t="s">
        <v>3235</v>
      </c>
      <c r="D97" s="1" t="s">
        <v>3234</v>
      </c>
      <c r="E97" s="1" t="s">
        <v>3235</v>
      </c>
      <c r="F97" s="1" t="s">
        <v>3236</v>
      </c>
      <c r="G97" s="1" t="s">
        <v>3237</v>
      </c>
      <c r="H97" s="1" t="s">
        <v>3315</v>
      </c>
      <c r="I97" s="1" t="s">
        <v>3316</v>
      </c>
      <c r="J97" s="1">
        <v>3</v>
      </c>
      <c r="K97" s="3" t="s">
        <v>2591</v>
      </c>
      <c r="L97" s="3" t="s">
        <v>3317</v>
      </c>
    </row>
    <row r="98" ht="67.5" spans="1:12">
      <c r="A98" s="1" t="s">
        <v>3312</v>
      </c>
      <c r="B98" s="1" t="s">
        <v>3313</v>
      </c>
      <c r="C98" s="1" t="s">
        <v>3262</v>
      </c>
      <c r="D98" s="1" t="s">
        <v>3261</v>
      </c>
      <c r="E98" s="1" t="s">
        <v>3262</v>
      </c>
      <c r="F98" s="1" t="s">
        <v>3193</v>
      </c>
      <c r="G98" s="1" t="s">
        <v>3263</v>
      </c>
      <c r="H98" s="1" t="s">
        <v>3315</v>
      </c>
      <c r="I98" s="1" t="s">
        <v>3316</v>
      </c>
      <c r="J98" s="1">
        <v>21</v>
      </c>
      <c r="K98" s="3" t="s">
        <v>2591</v>
      </c>
      <c r="L98" s="3" t="s">
        <v>3317</v>
      </c>
    </row>
    <row r="99" ht="67.5" spans="1:12">
      <c r="A99" s="1" t="s">
        <v>3312</v>
      </c>
      <c r="B99" s="1" t="s">
        <v>3313</v>
      </c>
      <c r="C99" s="1" t="s">
        <v>2630</v>
      </c>
      <c r="D99" s="1" t="s">
        <v>2629</v>
      </c>
      <c r="E99" s="1" t="s">
        <v>2630</v>
      </c>
      <c r="F99" s="1" t="s">
        <v>2631</v>
      </c>
      <c r="G99" s="1" t="s">
        <v>2632</v>
      </c>
      <c r="H99" s="1" t="s">
        <v>3315</v>
      </c>
      <c r="I99" s="1" t="s">
        <v>3316</v>
      </c>
      <c r="J99" s="1">
        <v>1</v>
      </c>
      <c r="K99" s="3" t="s">
        <v>2562</v>
      </c>
      <c r="L99" s="3" t="s">
        <v>3317</v>
      </c>
    </row>
    <row r="100" ht="67.5" spans="1:12">
      <c r="A100" s="1" t="s">
        <v>3312</v>
      </c>
      <c r="B100" s="1" t="s">
        <v>3313</v>
      </c>
      <c r="C100" s="1" t="s">
        <v>1289</v>
      </c>
      <c r="D100" s="1" t="s">
        <v>1288</v>
      </c>
      <c r="E100" s="1" t="s">
        <v>1289</v>
      </c>
      <c r="F100" s="1" t="s">
        <v>1290</v>
      </c>
      <c r="G100" s="1" t="s">
        <v>3384</v>
      </c>
      <c r="H100" s="1" t="s">
        <v>3329</v>
      </c>
      <c r="I100" s="1" t="s">
        <v>3316</v>
      </c>
      <c r="J100" s="1">
        <v>30</v>
      </c>
      <c r="K100" s="3" t="s">
        <v>2953</v>
      </c>
      <c r="L100" s="3" t="s">
        <v>3317</v>
      </c>
    </row>
    <row r="101" ht="67.5" spans="1:12">
      <c r="A101" s="1" t="s">
        <v>3312</v>
      </c>
      <c r="B101" s="1" t="s">
        <v>3313</v>
      </c>
      <c r="C101" s="1" t="s">
        <v>859</v>
      </c>
      <c r="D101" s="1" t="s">
        <v>858</v>
      </c>
      <c r="E101" s="1" t="s">
        <v>859</v>
      </c>
      <c r="F101" s="1" t="s">
        <v>860</v>
      </c>
      <c r="G101" s="1" t="s">
        <v>3385</v>
      </c>
      <c r="H101" s="1" t="s">
        <v>3315</v>
      </c>
      <c r="I101" s="1" t="s">
        <v>3316</v>
      </c>
      <c r="J101" s="1">
        <v>13</v>
      </c>
      <c r="K101" s="3" t="s">
        <v>2953</v>
      </c>
      <c r="L101" s="3" t="s">
        <v>3317</v>
      </c>
    </row>
    <row r="102" ht="67.5" spans="1:12">
      <c r="A102" s="1" t="s">
        <v>3312</v>
      </c>
      <c r="B102" s="1" t="s">
        <v>3313</v>
      </c>
      <c r="C102" s="1" t="s">
        <v>3386</v>
      </c>
      <c r="D102" s="1" t="s">
        <v>3290</v>
      </c>
      <c r="E102" s="1" t="s">
        <v>3386</v>
      </c>
      <c r="F102" s="1" t="s">
        <v>3387</v>
      </c>
      <c r="G102" s="1" t="s">
        <v>2725</v>
      </c>
      <c r="H102" s="1" t="s">
        <v>3315</v>
      </c>
      <c r="I102" s="1" t="s">
        <v>3316</v>
      </c>
      <c r="J102" s="1">
        <v>6</v>
      </c>
      <c r="K102" s="3" t="s">
        <v>2721</v>
      </c>
      <c r="L102" s="3" t="s">
        <v>3317</v>
      </c>
    </row>
    <row r="103" ht="67.5" spans="1:12">
      <c r="A103" s="1" t="s">
        <v>3312</v>
      </c>
      <c r="B103" s="1" t="s">
        <v>3313</v>
      </c>
      <c r="C103" s="1" t="s">
        <v>1868</v>
      </c>
      <c r="D103" s="1" t="s">
        <v>1867</v>
      </c>
      <c r="E103" s="1" t="s">
        <v>1868</v>
      </c>
      <c r="F103" s="1" t="s">
        <v>1869</v>
      </c>
      <c r="G103" s="1" t="s">
        <v>3388</v>
      </c>
      <c r="H103" s="1" t="s">
        <v>3315</v>
      </c>
      <c r="I103" s="1" t="s">
        <v>3316</v>
      </c>
      <c r="J103" s="1">
        <v>6</v>
      </c>
      <c r="K103" s="3" t="s">
        <v>3297</v>
      </c>
      <c r="L103" s="3" t="s">
        <v>3317</v>
      </c>
    </row>
    <row r="104" ht="67.5" spans="1:12">
      <c r="A104" s="1" t="s">
        <v>3312</v>
      </c>
      <c r="B104" s="1" t="s">
        <v>3313</v>
      </c>
      <c r="C104" s="1" t="s">
        <v>1647</v>
      </c>
      <c r="D104" s="1" t="s">
        <v>1646</v>
      </c>
      <c r="E104" s="1" t="s">
        <v>1647</v>
      </c>
      <c r="F104" s="1" t="s">
        <v>1648</v>
      </c>
      <c r="G104" s="1" t="s">
        <v>3389</v>
      </c>
      <c r="H104" s="1" t="s">
        <v>3315</v>
      </c>
      <c r="I104" s="1" t="s">
        <v>3316</v>
      </c>
      <c r="J104" s="1">
        <v>1</v>
      </c>
      <c r="K104" s="3" t="s">
        <v>2761</v>
      </c>
      <c r="L104" s="3" t="s">
        <v>3317</v>
      </c>
    </row>
    <row r="105" ht="67.5" spans="1:12">
      <c r="A105" s="1" t="s">
        <v>3312</v>
      </c>
      <c r="B105" s="1" t="s">
        <v>3313</v>
      </c>
      <c r="C105" s="1" t="s">
        <v>1603</v>
      </c>
      <c r="D105" s="1" t="s">
        <v>1602</v>
      </c>
      <c r="E105" s="1" t="s">
        <v>1603</v>
      </c>
      <c r="F105" s="1" t="s">
        <v>1604</v>
      </c>
      <c r="G105" s="1" t="s">
        <v>3390</v>
      </c>
      <c r="H105" s="1" t="s">
        <v>3315</v>
      </c>
      <c r="I105" s="1" t="s">
        <v>3316</v>
      </c>
      <c r="J105" s="1">
        <v>2</v>
      </c>
      <c r="K105" s="3" t="s">
        <v>2761</v>
      </c>
      <c r="L105" s="3" t="s">
        <v>3317</v>
      </c>
    </row>
    <row r="106" ht="67.5" spans="1:12">
      <c r="A106" s="1" t="s">
        <v>3312</v>
      </c>
      <c r="B106" s="1" t="s">
        <v>3313</v>
      </c>
      <c r="C106" s="1" t="s">
        <v>1024</v>
      </c>
      <c r="D106" s="1" t="s">
        <v>1023</v>
      </c>
      <c r="E106" s="1" t="s">
        <v>1024</v>
      </c>
      <c r="F106" s="1" t="s">
        <v>1025</v>
      </c>
      <c r="G106" s="1" t="s">
        <v>3391</v>
      </c>
      <c r="H106" s="1" t="s">
        <v>3315</v>
      </c>
      <c r="I106" s="1" t="s">
        <v>3316</v>
      </c>
      <c r="J106" s="1">
        <v>98</v>
      </c>
      <c r="K106" s="3" t="s">
        <v>2953</v>
      </c>
      <c r="L106" s="3" t="s">
        <v>3317</v>
      </c>
    </row>
    <row r="107" ht="67.5" spans="1:12">
      <c r="A107" s="1" t="s">
        <v>3312</v>
      </c>
      <c r="B107" s="1" t="s">
        <v>3313</v>
      </c>
      <c r="C107" s="1" t="s">
        <v>547</v>
      </c>
      <c r="D107" s="1" t="s">
        <v>546</v>
      </c>
      <c r="E107" s="1" t="s">
        <v>547</v>
      </c>
      <c r="F107" s="1" t="s">
        <v>548</v>
      </c>
      <c r="G107" s="1" t="s">
        <v>3392</v>
      </c>
      <c r="H107" s="1" t="s">
        <v>3315</v>
      </c>
      <c r="I107" s="1" t="s">
        <v>3316</v>
      </c>
      <c r="J107" s="1">
        <v>6</v>
      </c>
      <c r="K107" s="3" t="s">
        <v>2948</v>
      </c>
      <c r="L107" s="3" t="s">
        <v>3317</v>
      </c>
    </row>
    <row r="108" ht="67.5" spans="1:12">
      <c r="A108" s="1" t="s">
        <v>3312</v>
      </c>
      <c r="B108" s="1" t="s">
        <v>3313</v>
      </c>
      <c r="C108" s="1" t="s">
        <v>394</v>
      </c>
      <c r="D108" s="1" t="s">
        <v>393</v>
      </c>
      <c r="E108" s="1" t="s">
        <v>394</v>
      </c>
      <c r="F108" s="1" t="s">
        <v>395</v>
      </c>
      <c r="G108" s="1" t="s">
        <v>3393</v>
      </c>
      <c r="H108" s="1" t="s">
        <v>3315</v>
      </c>
      <c r="I108" s="1" t="s">
        <v>3316</v>
      </c>
      <c r="J108" s="1">
        <v>10</v>
      </c>
      <c r="K108" s="3" t="s">
        <v>3297</v>
      </c>
      <c r="L108" s="3" t="s">
        <v>3317</v>
      </c>
    </row>
    <row r="109" ht="67.5" spans="1:12">
      <c r="A109" s="1" t="s">
        <v>3312</v>
      </c>
      <c r="B109" s="1" t="s">
        <v>3313</v>
      </c>
      <c r="C109" s="1" t="s">
        <v>2723</v>
      </c>
      <c r="D109" s="1" t="s">
        <v>2722</v>
      </c>
      <c r="E109" s="1" t="s">
        <v>2723</v>
      </c>
      <c r="F109" s="1" t="s">
        <v>2724</v>
      </c>
      <c r="G109" s="1" t="s">
        <v>2725</v>
      </c>
      <c r="H109" s="1" t="s">
        <v>3315</v>
      </c>
      <c r="I109" s="1" t="s">
        <v>3342</v>
      </c>
      <c r="J109" s="1">
        <v>1</v>
      </c>
      <c r="K109" s="3" t="s">
        <v>2721</v>
      </c>
      <c r="L109" s="3" t="s">
        <v>3317</v>
      </c>
    </row>
    <row r="110" ht="67.5" spans="1:12">
      <c r="A110" s="1" t="s">
        <v>3312</v>
      </c>
      <c r="B110" s="1" t="s">
        <v>3313</v>
      </c>
      <c r="C110" s="1" t="s">
        <v>329</v>
      </c>
      <c r="D110" s="1" t="s">
        <v>328</v>
      </c>
      <c r="E110" s="1" t="s">
        <v>329</v>
      </c>
      <c r="F110" s="1" t="s">
        <v>330</v>
      </c>
      <c r="G110" s="1" t="s">
        <v>3394</v>
      </c>
      <c r="H110" s="1" t="s">
        <v>3315</v>
      </c>
      <c r="I110" s="1" t="s">
        <v>3316</v>
      </c>
      <c r="J110" s="1">
        <v>2</v>
      </c>
      <c r="K110" s="3" t="s">
        <v>2898</v>
      </c>
      <c r="L110" s="3" t="s">
        <v>3317</v>
      </c>
    </row>
    <row r="111" ht="67.5" spans="1:12">
      <c r="A111" s="1" t="s">
        <v>3312</v>
      </c>
      <c r="B111" s="1" t="s">
        <v>3313</v>
      </c>
      <c r="C111" s="1" t="s">
        <v>2887</v>
      </c>
      <c r="D111" s="1" t="s">
        <v>2886</v>
      </c>
      <c r="E111" s="1" t="s">
        <v>2887</v>
      </c>
      <c r="F111" s="1" t="s">
        <v>2888</v>
      </c>
      <c r="G111" s="1" t="s">
        <v>2889</v>
      </c>
      <c r="H111" s="1" t="s">
        <v>3315</v>
      </c>
      <c r="I111" s="1" t="s">
        <v>3316</v>
      </c>
      <c r="J111" s="1">
        <v>4</v>
      </c>
      <c r="K111" s="3" t="s">
        <v>2881</v>
      </c>
      <c r="L111" s="3" t="s">
        <v>3317</v>
      </c>
    </row>
    <row r="112" ht="67.5" spans="1:12">
      <c r="A112" s="1" t="s">
        <v>3312</v>
      </c>
      <c r="B112" s="1" t="s">
        <v>3313</v>
      </c>
      <c r="C112" s="1" t="s">
        <v>497</v>
      </c>
      <c r="D112" s="1" t="s">
        <v>496</v>
      </c>
      <c r="E112" s="1" t="s">
        <v>497</v>
      </c>
      <c r="F112" s="1" t="s">
        <v>498</v>
      </c>
      <c r="G112" s="1" t="s">
        <v>3395</v>
      </c>
      <c r="H112" s="1" t="s">
        <v>3315</v>
      </c>
      <c r="I112" s="1" t="s">
        <v>3316</v>
      </c>
      <c r="J112" s="1">
        <v>4</v>
      </c>
      <c r="K112" s="3" t="s">
        <v>2697</v>
      </c>
      <c r="L112" s="3" t="s">
        <v>3317</v>
      </c>
    </row>
    <row r="113" ht="67.5" spans="1:12">
      <c r="A113" s="1" t="s">
        <v>3312</v>
      </c>
      <c r="B113" s="1" t="s">
        <v>3313</v>
      </c>
      <c r="C113" s="1" t="s">
        <v>2742</v>
      </c>
      <c r="D113" s="1" t="s">
        <v>2741</v>
      </c>
      <c r="E113" s="1" t="s">
        <v>2742</v>
      </c>
      <c r="F113" s="1" t="s">
        <v>2011</v>
      </c>
      <c r="G113" s="1" t="s">
        <v>2743</v>
      </c>
      <c r="H113" s="1" t="s">
        <v>3315</v>
      </c>
      <c r="I113" s="1" t="s">
        <v>3316</v>
      </c>
      <c r="J113" s="1">
        <v>1</v>
      </c>
      <c r="K113" s="3" t="s">
        <v>2744</v>
      </c>
      <c r="L113" s="3" t="s">
        <v>3317</v>
      </c>
    </row>
    <row r="114" ht="67.5" spans="1:12">
      <c r="A114" s="1" t="s">
        <v>3312</v>
      </c>
      <c r="B114" s="1" t="s">
        <v>3313</v>
      </c>
      <c r="C114" s="1" t="s">
        <v>2427</v>
      </c>
      <c r="D114" s="1" t="s">
        <v>2426</v>
      </c>
      <c r="E114" s="1" t="s">
        <v>2427</v>
      </c>
      <c r="F114" s="1" t="s">
        <v>2428</v>
      </c>
      <c r="G114" s="1" t="s">
        <v>3396</v>
      </c>
      <c r="H114" s="1" t="s">
        <v>3315</v>
      </c>
      <c r="I114" s="1" t="s">
        <v>3316</v>
      </c>
      <c r="J114" s="1">
        <v>2</v>
      </c>
      <c r="K114" s="3" t="s">
        <v>3293</v>
      </c>
      <c r="L114" s="3" t="s">
        <v>3317</v>
      </c>
    </row>
    <row r="115" ht="67.5" spans="1:12">
      <c r="A115" s="1" t="s">
        <v>3312</v>
      </c>
      <c r="B115" s="1" t="s">
        <v>3313</v>
      </c>
      <c r="C115" s="1" t="s">
        <v>2437</v>
      </c>
      <c r="D115" s="1" t="s">
        <v>2436</v>
      </c>
      <c r="E115" s="1" t="s">
        <v>2437</v>
      </c>
      <c r="F115" s="1" t="s">
        <v>2438</v>
      </c>
      <c r="G115" s="1" t="s">
        <v>3397</v>
      </c>
      <c r="H115" s="1" t="s">
        <v>3315</v>
      </c>
      <c r="I115" s="1" t="s">
        <v>3316</v>
      </c>
      <c r="J115" s="1">
        <v>3</v>
      </c>
      <c r="K115" s="3" t="s">
        <v>3293</v>
      </c>
      <c r="L115" s="3" t="s">
        <v>3317</v>
      </c>
    </row>
    <row r="116" ht="67.5" spans="1:12">
      <c r="A116" s="1" t="s">
        <v>3312</v>
      </c>
      <c r="B116" s="1" t="s">
        <v>3313</v>
      </c>
      <c r="C116" s="1" t="s">
        <v>1399</v>
      </c>
      <c r="D116" s="1" t="s">
        <v>1398</v>
      </c>
      <c r="E116" s="1" t="s">
        <v>1399</v>
      </c>
      <c r="F116" s="1" t="s">
        <v>1400</v>
      </c>
      <c r="G116" s="1" t="s">
        <v>3398</v>
      </c>
      <c r="H116" s="1" t="s">
        <v>3315</v>
      </c>
      <c r="I116" s="1" t="s">
        <v>3316</v>
      </c>
      <c r="J116" s="1">
        <v>67</v>
      </c>
      <c r="K116" s="3" t="s">
        <v>2953</v>
      </c>
      <c r="L116" s="3" t="s">
        <v>3317</v>
      </c>
    </row>
    <row r="117" ht="67.5" spans="1:12">
      <c r="A117" s="1" t="s">
        <v>3312</v>
      </c>
      <c r="B117" s="1" t="s">
        <v>3313</v>
      </c>
      <c r="C117" s="1" t="s">
        <v>3031</v>
      </c>
      <c r="D117" s="1" t="s">
        <v>3030</v>
      </c>
      <c r="E117" s="1" t="s">
        <v>3031</v>
      </c>
      <c r="F117" s="1" t="s">
        <v>3012</v>
      </c>
      <c r="G117" s="1" t="s">
        <v>3032</v>
      </c>
      <c r="H117" s="1" t="s">
        <v>3329</v>
      </c>
      <c r="I117" s="1" t="s">
        <v>3316</v>
      </c>
      <c r="J117" s="1">
        <v>1</v>
      </c>
      <c r="K117" s="3" t="s">
        <v>2661</v>
      </c>
      <c r="L117" s="3" t="s">
        <v>3317</v>
      </c>
    </row>
    <row r="118" ht="67.5" spans="1:12">
      <c r="A118" s="1" t="s">
        <v>3312</v>
      </c>
      <c r="B118" s="1" t="s">
        <v>3313</v>
      </c>
      <c r="C118" s="1" t="s">
        <v>3189</v>
      </c>
      <c r="D118" s="1" t="s">
        <v>3188</v>
      </c>
      <c r="E118" s="1" t="s">
        <v>3189</v>
      </c>
      <c r="F118" s="1" t="s">
        <v>3190</v>
      </c>
      <c r="G118" s="1" t="s">
        <v>3187</v>
      </c>
      <c r="H118" s="1" t="s">
        <v>3315</v>
      </c>
      <c r="I118" s="1" t="s">
        <v>3316</v>
      </c>
      <c r="J118" s="1">
        <v>6</v>
      </c>
      <c r="K118" s="3" t="s">
        <v>2591</v>
      </c>
      <c r="L118" s="3" t="s">
        <v>3317</v>
      </c>
    </row>
    <row r="119" ht="67.5" spans="1:12">
      <c r="A119" s="1" t="s">
        <v>3312</v>
      </c>
      <c r="B119" s="1" t="s">
        <v>3313</v>
      </c>
      <c r="C119" s="1" t="s">
        <v>3399</v>
      </c>
      <c r="D119" s="1" t="s">
        <v>61</v>
      </c>
      <c r="E119" s="1" t="s">
        <v>3399</v>
      </c>
      <c r="F119" s="1" t="s">
        <v>63</v>
      </c>
      <c r="G119" s="1" t="s">
        <v>3349</v>
      </c>
      <c r="H119" s="1" t="s">
        <v>3315</v>
      </c>
      <c r="I119" s="1" t="s">
        <v>3316</v>
      </c>
      <c r="J119" s="1">
        <v>1</v>
      </c>
      <c r="K119" s="3" t="s">
        <v>2582</v>
      </c>
      <c r="L119" s="3" t="s">
        <v>3317</v>
      </c>
    </row>
    <row r="120" ht="67.5" spans="1:12">
      <c r="A120" s="1" t="s">
        <v>3312</v>
      </c>
      <c r="B120" s="1" t="s">
        <v>3313</v>
      </c>
      <c r="C120" s="1" t="s">
        <v>3400</v>
      </c>
      <c r="D120" s="1" t="s">
        <v>461</v>
      </c>
      <c r="E120" s="1" t="s">
        <v>3400</v>
      </c>
      <c r="F120" s="1" t="s">
        <v>463</v>
      </c>
      <c r="G120" s="1" t="s">
        <v>3401</v>
      </c>
      <c r="H120" s="1" t="s">
        <v>3329</v>
      </c>
      <c r="I120" s="1" t="s">
        <v>3316</v>
      </c>
      <c r="J120" s="1">
        <v>1</v>
      </c>
      <c r="K120" s="3" t="s">
        <v>2674</v>
      </c>
      <c r="L120" s="3" t="s">
        <v>3317</v>
      </c>
    </row>
    <row r="121" ht="67.5" spans="1:12">
      <c r="A121" s="1" t="s">
        <v>3312</v>
      </c>
      <c r="B121" s="1" t="s">
        <v>3313</v>
      </c>
      <c r="C121" s="1" t="s">
        <v>1614</v>
      </c>
      <c r="D121" s="1" t="s">
        <v>1613</v>
      </c>
      <c r="E121" s="1" t="s">
        <v>1614</v>
      </c>
      <c r="F121" s="1" t="s">
        <v>1615</v>
      </c>
      <c r="G121" s="1" t="s">
        <v>3402</v>
      </c>
      <c r="H121" s="1" t="s">
        <v>3315</v>
      </c>
      <c r="I121" s="1" t="s">
        <v>3316</v>
      </c>
      <c r="J121" s="1">
        <v>3</v>
      </c>
      <c r="K121" s="3" t="s">
        <v>2761</v>
      </c>
      <c r="L121" s="3" t="s">
        <v>3317</v>
      </c>
    </row>
    <row r="122" ht="67.5" spans="1:12">
      <c r="A122" s="1" t="s">
        <v>3312</v>
      </c>
      <c r="B122" s="1" t="s">
        <v>3313</v>
      </c>
      <c r="C122" s="1" t="s">
        <v>924</v>
      </c>
      <c r="D122" s="1" t="s">
        <v>923</v>
      </c>
      <c r="E122" s="1" t="s">
        <v>924</v>
      </c>
      <c r="F122" s="1" t="s">
        <v>925</v>
      </c>
      <c r="G122" s="1" t="s">
        <v>3403</v>
      </c>
      <c r="H122" s="1" t="s">
        <v>3315</v>
      </c>
      <c r="I122" s="1" t="s">
        <v>3316</v>
      </c>
      <c r="J122" s="1">
        <v>46</v>
      </c>
      <c r="K122" s="3" t="s">
        <v>2953</v>
      </c>
      <c r="L122" s="3" t="s">
        <v>3317</v>
      </c>
    </row>
    <row r="123" ht="67.5" spans="1:12">
      <c r="A123" s="1" t="s">
        <v>3312</v>
      </c>
      <c r="B123" s="1" t="s">
        <v>3313</v>
      </c>
      <c r="C123" s="1" t="s">
        <v>1266</v>
      </c>
      <c r="D123" s="1" t="s">
        <v>1265</v>
      </c>
      <c r="E123" s="1" t="s">
        <v>1266</v>
      </c>
      <c r="F123" s="1" t="s">
        <v>1247</v>
      </c>
      <c r="G123" s="1" t="s">
        <v>3404</v>
      </c>
      <c r="H123" s="1" t="s">
        <v>3315</v>
      </c>
      <c r="I123" s="1" t="s">
        <v>3316</v>
      </c>
      <c r="J123" s="1">
        <v>23</v>
      </c>
      <c r="K123" s="3" t="s">
        <v>2953</v>
      </c>
      <c r="L123" s="3" t="s">
        <v>3317</v>
      </c>
    </row>
    <row r="124" ht="67.5" spans="1:12">
      <c r="A124" s="1" t="s">
        <v>3312</v>
      </c>
      <c r="B124" s="1" t="s">
        <v>3313</v>
      </c>
      <c r="C124" s="1" t="s">
        <v>1326</v>
      </c>
      <c r="D124" s="1" t="s">
        <v>1325</v>
      </c>
      <c r="E124" s="1" t="s">
        <v>1326</v>
      </c>
      <c r="F124" s="1" t="s">
        <v>1327</v>
      </c>
      <c r="G124" s="1" t="s">
        <v>3405</v>
      </c>
      <c r="H124" s="1" t="s">
        <v>3315</v>
      </c>
      <c r="I124" s="1" t="s">
        <v>3316</v>
      </c>
      <c r="J124" s="1">
        <v>37</v>
      </c>
      <c r="K124" s="3" t="s">
        <v>2953</v>
      </c>
      <c r="L124" s="3" t="s">
        <v>3317</v>
      </c>
    </row>
    <row r="125" ht="67.5" spans="1:12">
      <c r="A125" s="1" t="s">
        <v>3312</v>
      </c>
      <c r="B125" s="1" t="s">
        <v>3313</v>
      </c>
      <c r="C125" s="1" t="s">
        <v>1130</v>
      </c>
      <c r="D125" s="1" t="s">
        <v>1129</v>
      </c>
      <c r="E125" s="1" t="s">
        <v>1130</v>
      </c>
      <c r="F125" s="1" t="s">
        <v>1131</v>
      </c>
      <c r="G125" s="1" t="s">
        <v>3406</v>
      </c>
      <c r="H125" s="1" t="s">
        <v>3315</v>
      </c>
      <c r="I125" s="1" t="s">
        <v>3316</v>
      </c>
      <c r="J125" s="1">
        <v>41</v>
      </c>
      <c r="K125" s="3" t="s">
        <v>2953</v>
      </c>
      <c r="L125" s="3" t="s">
        <v>3317</v>
      </c>
    </row>
    <row r="126" ht="67.5" spans="1:12">
      <c r="A126" s="1" t="s">
        <v>3312</v>
      </c>
      <c r="B126" s="1" t="s">
        <v>3313</v>
      </c>
      <c r="C126" s="1" t="s">
        <v>2654</v>
      </c>
      <c r="D126" s="1" t="s">
        <v>2653</v>
      </c>
      <c r="E126" s="1" t="s">
        <v>2654</v>
      </c>
      <c r="F126" s="1" t="s">
        <v>2655</v>
      </c>
      <c r="G126" s="1" t="s">
        <v>2656</v>
      </c>
      <c r="H126" s="1" t="s">
        <v>3329</v>
      </c>
      <c r="I126" s="1" t="s">
        <v>3316</v>
      </c>
      <c r="J126" s="1">
        <v>3</v>
      </c>
      <c r="K126" s="3" t="s">
        <v>2591</v>
      </c>
      <c r="L126" s="3" t="s">
        <v>3317</v>
      </c>
    </row>
    <row r="127" ht="67.5" spans="1:12">
      <c r="A127" s="1" t="s">
        <v>3312</v>
      </c>
      <c r="B127" s="1" t="s">
        <v>3313</v>
      </c>
      <c r="C127" s="1" t="s">
        <v>2650</v>
      </c>
      <c r="D127" s="1" t="s">
        <v>2649</v>
      </c>
      <c r="E127" s="1" t="s">
        <v>2650</v>
      </c>
      <c r="F127" s="1" t="s">
        <v>2651</v>
      </c>
      <c r="G127" s="1" t="s">
        <v>2652</v>
      </c>
      <c r="H127" s="1" t="s">
        <v>3329</v>
      </c>
      <c r="I127" s="1" t="s">
        <v>3316</v>
      </c>
      <c r="J127" s="1">
        <v>5</v>
      </c>
      <c r="K127" s="3" t="s">
        <v>2591</v>
      </c>
      <c r="L127" s="3" t="s">
        <v>3317</v>
      </c>
    </row>
    <row r="128" ht="67.5" spans="1:12">
      <c r="A128" s="1" t="s">
        <v>3312</v>
      </c>
      <c r="B128" s="1" t="s">
        <v>3313</v>
      </c>
      <c r="C128" s="1" t="s">
        <v>1624</v>
      </c>
      <c r="D128" s="1" t="s">
        <v>1623</v>
      </c>
      <c r="E128" s="1" t="s">
        <v>1624</v>
      </c>
      <c r="F128" s="1" t="s">
        <v>1625</v>
      </c>
      <c r="G128" s="1" t="s">
        <v>3407</v>
      </c>
      <c r="H128" s="1" t="s">
        <v>3315</v>
      </c>
      <c r="I128" s="1" t="s">
        <v>3316</v>
      </c>
      <c r="J128" s="1">
        <v>4</v>
      </c>
      <c r="K128" s="3" t="s">
        <v>2761</v>
      </c>
      <c r="L128" s="3" t="s">
        <v>3317</v>
      </c>
    </row>
    <row r="129" ht="67.5" spans="1:12">
      <c r="A129" s="1" t="s">
        <v>3312</v>
      </c>
      <c r="B129" s="1" t="s">
        <v>3313</v>
      </c>
      <c r="C129" s="1" t="s">
        <v>786</v>
      </c>
      <c r="D129" s="1" t="s">
        <v>785</v>
      </c>
      <c r="E129" s="1" t="s">
        <v>786</v>
      </c>
      <c r="F129" s="1" t="s">
        <v>787</v>
      </c>
      <c r="G129" s="1" t="s">
        <v>3408</v>
      </c>
      <c r="H129" s="1" t="s">
        <v>3315</v>
      </c>
      <c r="I129" s="1" t="s">
        <v>3316</v>
      </c>
      <c r="J129" s="1">
        <v>29</v>
      </c>
      <c r="K129" s="3" t="s">
        <v>2953</v>
      </c>
      <c r="L129" s="3" t="s">
        <v>3317</v>
      </c>
    </row>
    <row r="130" ht="67.5" spans="1:12">
      <c r="A130" s="1" t="s">
        <v>3312</v>
      </c>
      <c r="B130" s="1" t="s">
        <v>3313</v>
      </c>
      <c r="C130" s="1" t="s">
        <v>676</v>
      </c>
      <c r="D130" s="1" t="s">
        <v>675</v>
      </c>
      <c r="E130" s="1" t="s">
        <v>676</v>
      </c>
      <c r="F130" s="1" t="s">
        <v>677</v>
      </c>
      <c r="G130" s="1" t="s">
        <v>3409</v>
      </c>
      <c r="H130" s="1" t="s">
        <v>3329</v>
      </c>
      <c r="I130" s="1" t="s">
        <v>3316</v>
      </c>
      <c r="J130" s="1">
        <v>72</v>
      </c>
      <c r="K130" s="3" t="s">
        <v>2953</v>
      </c>
      <c r="L130" s="3" t="s">
        <v>3317</v>
      </c>
    </row>
    <row r="131" ht="67.5" spans="1:12">
      <c r="A131" s="1" t="s">
        <v>3312</v>
      </c>
      <c r="B131" s="1" t="s">
        <v>3313</v>
      </c>
      <c r="C131" s="1" t="s">
        <v>1294</v>
      </c>
      <c r="D131" s="1" t="s">
        <v>1293</v>
      </c>
      <c r="E131" s="1" t="s">
        <v>1294</v>
      </c>
      <c r="F131" s="1" t="s">
        <v>1295</v>
      </c>
      <c r="G131" s="1" t="s">
        <v>3410</v>
      </c>
      <c r="H131" s="1" t="s">
        <v>3315</v>
      </c>
      <c r="I131" s="1" t="s">
        <v>3316</v>
      </c>
      <c r="J131" s="1">
        <v>2</v>
      </c>
      <c r="K131" s="3" t="s">
        <v>2953</v>
      </c>
      <c r="L131" s="3" t="s">
        <v>3317</v>
      </c>
    </row>
    <row r="132" ht="67.5" spans="1:12">
      <c r="A132" s="1" t="s">
        <v>3312</v>
      </c>
      <c r="B132" s="1" t="s">
        <v>3313</v>
      </c>
      <c r="C132" s="1" t="s">
        <v>1380</v>
      </c>
      <c r="D132" s="1" t="s">
        <v>1379</v>
      </c>
      <c r="E132" s="1" t="s">
        <v>1380</v>
      </c>
      <c r="F132" s="1" t="s">
        <v>1381</v>
      </c>
      <c r="G132" s="1" t="s">
        <v>3411</v>
      </c>
      <c r="H132" s="1" t="s">
        <v>3315</v>
      </c>
      <c r="I132" s="1" t="s">
        <v>3316</v>
      </c>
      <c r="J132" s="1">
        <v>12</v>
      </c>
      <c r="K132" s="3" t="s">
        <v>2953</v>
      </c>
      <c r="L132" s="3" t="s">
        <v>3317</v>
      </c>
    </row>
    <row r="133" ht="67.5" spans="1:12">
      <c r="A133" s="1" t="s">
        <v>3312</v>
      </c>
      <c r="B133" s="1" t="s">
        <v>3313</v>
      </c>
      <c r="C133" s="1" t="s">
        <v>1504</v>
      </c>
      <c r="D133" s="1" t="s">
        <v>1503</v>
      </c>
      <c r="E133" s="1" t="s">
        <v>1504</v>
      </c>
      <c r="F133" s="1" t="s">
        <v>1505</v>
      </c>
      <c r="G133" s="1" t="s">
        <v>3412</v>
      </c>
      <c r="H133" s="1" t="s">
        <v>3329</v>
      </c>
      <c r="I133" s="1" t="s">
        <v>3316</v>
      </c>
      <c r="J133" s="1">
        <v>55</v>
      </c>
      <c r="K133" s="3" t="s">
        <v>2953</v>
      </c>
      <c r="L133" s="3" t="s">
        <v>3317</v>
      </c>
    </row>
    <row r="134" ht="67.5" spans="1:12">
      <c r="A134" s="1" t="s">
        <v>3312</v>
      </c>
      <c r="B134" s="1" t="s">
        <v>3313</v>
      </c>
      <c r="C134" s="1" t="s">
        <v>1165</v>
      </c>
      <c r="D134" s="1" t="s">
        <v>1164</v>
      </c>
      <c r="E134" s="1" t="s">
        <v>1165</v>
      </c>
      <c r="F134" s="1" t="s">
        <v>1166</v>
      </c>
      <c r="G134" s="1" t="s">
        <v>3413</v>
      </c>
      <c r="H134" s="1" t="s">
        <v>3315</v>
      </c>
      <c r="I134" s="1" t="s">
        <v>3316</v>
      </c>
      <c r="J134" s="1">
        <v>25</v>
      </c>
      <c r="K134" s="3" t="s">
        <v>2953</v>
      </c>
      <c r="L134" s="3" t="s">
        <v>3317</v>
      </c>
    </row>
    <row r="135" ht="67.5" spans="1:12">
      <c r="A135" s="1" t="s">
        <v>3312</v>
      </c>
      <c r="B135" s="1" t="s">
        <v>3313</v>
      </c>
      <c r="C135" s="1" t="s">
        <v>979</v>
      </c>
      <c r="D135" s="1" t="s">
        <v>978</v>
      </c>
      <c r="E135" s="1" t="s">
        <v>979</v>
      </c>
      <c r="F135" s="1" t="s">
        <v>980</v>
      </c>
      <c r="G135" s="1" t="s">
        <v>3414</v>
      </c>
      <c r="H135" s="1" t="s">
        <v>3315</v>
      </c>
      <c r="I135" s="1" t="s">
        <v>3316</v>
      </c>
      <c r="J135" s="1">
        <v>27</v>
      </c>
      <c r="K135" s="3" t="s">
        <v>2953</v>
      </c>
      <c r="L135" s="3" t="s">
        <v>3317</v>
      </c>
    </row>
    <row r="136" ht="67.5" spans="1:12">
      <c r="A136" s="1" t="s">
        <v>3312</v>
      </c>
      <c r="B136" s="1" t="s">
        <v>3313</v>
      </c>
      <c r="C136" s="1" t="s">
        <v>3132</v>
      </c>
      <c r="D136" s="1" t="s">
        <v>3131</v>
      </c>
      <c r="E136" s="1" t="s">
        <v>3132</v>
      </c>
      <c r="F136" s="1" t="s">
        <v>3121</v>
      </c>
      <c r="G136" s="1" t="s">
        <v>3133</v>
      </c>
      <c r="H136" s="1" t="s">
        <v>3315</v>
      </c>
      <c r="I136" s="1" t="s">
        <v>3316</v>
      </c>
      <c r="J136" s="1">
        <v>5</v>
      </c>
      <c r="K136" s="3" t="s">
        <v>2591</v>
      </c>
      <c r="L136" s="3" t="s">
        <v>3317</v>
      </c>
    </row>
    <row r="137" ht="67.5" spans="1:12">
      <c r="A137" s="1" t="s">
        <v>3312</v>
      </c>
      <c r="B137" s="1" t="s">
        <v>3313</v>
      </c>
      <c r="C137" s="1" t="s">
        <v>3015</v>
      </c>
      <c r="D137" s="1" t="s">
        <v>3014</v>
      </c>
      <c r="E137" s="1" t="s">
        <v>3015</v>
      </c>
      <c r="F137" s="1" t="s">
        <v>3016</v>
      </c>
      <c r="G137" s="1" t="s">
        <v>3013</v>
      </c>
      <c r="H137" s="1" t="s">
        <v>3329</v>
      </c>
      <c r="I137" s="1" t="s">
        <v>3316</v>
      </c>
      <c r="J137" s="1">
        <v>5</v>
      </c>
      <c r="K137" s="3" t="s">
        <v>2661</v>
      </c>
      <c r="L137" s="3" t="s">
        <v>3317</v>
      </c>
    </row>
    <row r="138" ht="67.5" spans="1:12">
      <c r="A138" s="1" t="s">
        <v>3312</v>
      </c>
      <c r="B138" s="1" t="s">
        <v>3313</v>
      </c>
      <c r="C138" s="1" t="s">
        <v>251</v>
      </c>
      <c r="D138" s="1" t="s">
        <v>250</v>
      </c>
      <c r="E138" s="1" t="s">
        <v>251</v>
      </c>
      <c r="F138" s="1" t="s">
        <v>252</v>
      </c>
      <c r="G138" s="1" t="s">
        <v>3415</v>
      </c>
      <c r="H138" s="1" t="s">
        <v>3315</v>
      </c>
      <c r="I138" s="1" t="s">
        <v>3316</v>
      </c>
      <c r="J138" s="1">
        <v>1</v>
      </c>
      <c r="K138" s="3" t="s">
        <v>2898</v>
      </c>
      <c r="L138" s="3" t="s">
        <v>3317</v>
      </c>
    </row>
    <row r="139" ht="67.5" spans="1:12">
      <c r="A139" s="1" t="s">
        <v>3312</v>
      </c>
      <c r="B139" s="1" t="s">
        <v>3313</v>
      </c>
      <c r="C139" s="1" t="s">
        <v>879</v>
      </c>
      <c r="D139" s="1" t="s">
        <v>878</v>
      </c>
      <c r="E139" s="1" t="s">
        <v>879</v>
      </c>
      <c r="F139" s="1" t="s">
        <v>880</v>
      </c>
      <c r="G139" s="1" t="s">
        <v>3416</v>
      </c>
      <c r="H139" s="1" t="s">
        <v>3315</v>
      </c>
      <c r="I139" s="1" t="s">
        <v>3316</v>
      </c>
      <c r="J139" s="1">
        <v>1</v>
      </c>
      <c r="K139" s="3" t="s">
        <v>2953</v>
      </c>
      <c r="L139" s="3" t="s">
        <v>3317</v>
      </c>
    </row>
    <row r="140" ht="67.5" spans="1:12">
      <c r="A140" s="1" t="s">
        <v>3312</v>
      </c>
      <c r="B140" s="1" t="s">
        <v>3313</v>
      </c>
      <c r="C140" s="1" t="s">
        <v>919</v>
      </c>
      <c r="D140" s="1" t="s">
        <v>918</v>
      </c>
      <c r="E140" s="1" t="s">
        <v>919</v>
      </c>
      <c r="F140" s="1" t="s">
        <v>920</v>
      </c>
      <c r="G140" s="1" t="s">
        <v>3417</v>
      </c>
      <c r="H140" s="1" t="s">
        <v>3329</v>
      </c>
      <c r="I140" s="1" t="s">
        <v>3316</v>
      </c>
      <c r="J140" s="1">
        <v>68</v>
      </c>
      <c r="K140" s="3" t="s">
        <v>2953</v>
      </c>
      <c r="L140" s="3" t="s">
        <v>3317</v>
      </c>
    </row>
    <row r="141" ht="67.5" spans="1:12">
      <c r="A141" s="1" t="s">
        <v>3312</v>
      </c>
      <c r="B141" s="1" t="s">
        <v>3313</v>
      </c>
      <c r="C141" s="1" t="s">
        <v>1306</v>
      </c>
      <c r="D141" s="1" t="s">
        <v>1305</v>
      </c>
      <c r="E141" s="1" t="s">
        <v>1306</v>
      </c>
      <c r="F141" s="1" t="s">
        <v>1307</v>
      </c>
      <c r="G141" s="1" t="s">
        <v>3418</v>
      </c>
      <c r="H141" s="1" t="s">
        <v>3315</v>
      </c>
      <c r="I141" s="1" t="s">
        <v>3316</v>
      </c>
      <c r="J141" s="1">
        <v>10</v>
      </c>
      <c r="K141" s="3" t="s">
        <v>2953</v>
      </c>
      <c r="L141" s="3" t="s">
        <v>3317</v>
      </c>
    </row>
    <row r="142" ht="67.5" spans="1:12">
      <c r="A142" s="1" t="s">
        <v>3312</v>
      </c>
      <c r="B142" s="1" t="s">
        <v>3313</v>
      </c>
      <c r="C142" s="1" t="s">
        <v>771</v>
      </c>
      <c r="D142" s="1" t="s">
        <v>770</v>
      </c>
      <c r="E142" s="1" t="s">
        <v>771</v>
      </c>
      <c r="F142" s="1" t="s">
        <v>772</v>
      </c>
      <c r="G142" s="1" t="s">
        <v>2952</v>
      </c>
      <c r="H142" s="1" t="s">
        <v>3315</v>
      </c>
      <c r="I142" s="1" t="s">
        <v>3316</v>
      </c>
      <c r="J142" s="1">
        <v>165</v>
      </c>
      <c r="K142" s="3" t="s">
        <v>2953</v>
      </c>
      <c r="L142" s="3" t="s">
        <v>3317</v>
      </c>
    </row>
    <row r="143" ht="67.5" spans="1:12">
      <c r="A143" s="1" t="s">
        <v>3312</v>
      </c>
      <c r="B143" s="1" t="s">
        <v>3313</v>
      </c>
      <c r="C143" s="1" t="s">
        <v>781</v>
      </c>
      <c r="D143" s="1" t="s">
        <v>780</v>
      </c>
      <c r="E143" s="1" t="s">
        <v>781</v>
      </c>
      <c r="F143" s="1" t="s">
        <v>782</v>
      </c>
      <c r="G143" s="1" t="s">
        <v>3419</v>
      </c>
      <c r="H143" s="1" t="s">
        <v>3315</v>
      </c>
      <c r="I143" s="1" t="s">
        <v>3316</v>
      </c>
      <c r="J143" s="1">
        <v>28</v>
      </c>
      <c r="K143" s="3" t="s">
        <v>2953</v>
      </c>
      <c r="L143" s="3" t="s">
        <v>3317</v>
      </c>
    </row>
    <row r="144" ht="67.5" spans="1:12">
      <c r="A144" s="1" t="s">
        <v>3312</v>
      </c>
      <c r="B144" s="1" t="s">
        <v>3313</v>
      </c>
      <c r="C144" s="1" t="s">
        <v>849</v>
      </c>
      <c r="D144" s="1" t="s">
        <v>848</v>
      </c>
      <c r="E144" s="1" t="s">
        <v>849</v>
      </c>
      <c r="F144" s="1" t="s">
        <v>850</v>
      </c>
      <c r="G144" s="1" t="s">
        <v>3420</v>
      </c>
      <c r="H144" s="1" t="s">
        <v>3315</v>
      </c>
      <c r="I144" s="1" t="s">
        <v>3316</v>
      </c>
      <c r="J144" s="1">
        <v>17</v>
      </c>
      <c r="K144" s="3" t="s">
        <v>2953</v>
      </c>
      <c r="L144" s="3" t="s">
        <v>3317</v>
      </c>
    </row>
    <row r="145" ht="67.5" spans="1:12">
      <c r="A145" s="1" t="s">
        <v>3312</v>
      </c>
      <c r="B145" s="1" t="s">
        <v>3313</v>
      </c>
      <c r="C145" s="1" t="s">
        <v>829</v>
      </c>
      <c r="D145" s="1" t="s">
        <v>828</v>
      </c>
      <c r="E145" s="1" t="s">
        <v>829</v>
      </c>
      <c r="F145" s="1" t="s">
        <v>830</v>
      </c>
      <c r="G145" s="1" t="s">
        <v>2952</v>
      </c>
      <c r="H145" s="1" t="s">
        <v>3315</v>
      </c>
      <c r="I145" s="1" t="s">
        <v>3316</v>
      </c>
      <c r="J145" s="1">
        <v>2</v>
      </c>
      <c r="K145" s="3" t="s">
        <v>2953</v>
      </c>
      <c r="L145" s="3" t="s">
        <v>3317</v>
      </c>
    </row>
    <row r="146" ht="67.5" spans="1:12">
      <c r="A146" s="1" t="s">
        <v>3312</v>
      </c>
      <c r="B146" s="1" t="s">
        <v>3313</v>
      </c>
      <c r="C146" s="1" t="s">
        <v>3000</v>
      </c>
      <c r="D146" s="1" t="s">
        <v>2999</v>
      </c>
      <c r="E146" s="1" t="s">
        <v>3000</v>
      </c>
      <c r="F146" s="1" t="s">
        <v>3001</v>
      </c>
      <c r="G146" s="1" t="s">
        <v>3002</v>
      </c>
      <c r="H146" s="1" t="s">
        <v>3329</v>
      </c>
      <c r="I146" s="1" t="s">
        <v>3316</v>
      </c>
      <c r="J146" s="1">
        <v>2</v>
      </c>
      <c r="K146" s="3" t="s">
        <v>2661</v>
      </c>
      <c r="L146" s="3" t="s">
        <v>3317</v>
      </c>
    </row>
    <row r="147" ht="67.5" spans="1:12">
      <c r="A147" s="1" t="s">
        <v>3312</v>
      </c>
      <c r="B147" s="1" t="s">
        <v>3313</v>
      </c>
      <c r="C147" s="1" t="s">
        <v>3246</v>
      </c>
      <c r="D147" s="1" t="s">
        <v>3245</v>
      </c>
      <c r="E147" s="1" t="s">
        <v>3246</v>
      </c>
      <c r="F147" s="1" t="s">
        <v>3247</v>
      </c>
      <c r="G147" s="1" t="s">
        <v>3248</v>
      </c>
      <c r="H147" s="1" t="s">
        <v>3315</v>
      </c>
      <c r="I147" s="1" t="s">
        <v>3316</v>
      </c>
      <c r="J147" s="1">
        <v>3</v>
      </c>
      <c r="K147" s="3" t="s">
        <v>2591</v>
      </c>
      <c r="L147" s="3" t="s">
        <v>3317</v>
      </c>
    </row>
    <row r="148" ht="67.5" spans="1:12">
      <c r="A148" s="1" t="s">
        <v>3312</v>
      </c>
      <c r="B148" s="1" t="s">
        <v>3313</v>
      </c>
      <c r="C148" s="1" t="s">
        <v>1685</v>
      </c>
      <c r="D148" s="1" t="s">
        <v>1684</v>
      </c>
      <c r="E148" s="1" t="s">
        <v>1685</v>
      </c>
      <c r="F148" s="1" t="s">
        <v>1686</v>
      </c>
      <c r="G148" s="1" t="s">
        <v>3421</v>
      </c>
      <c r="H148" s="1" t="s">
        <v>3315</v>
      </c>
      <c r="I148" s="1" t="s">
        <v>3316</v>
      </c>
      <c r="J148" s="1">
        <v>3</v>
      </c>
      <c r="K148" s="3" t="s">
        <v>2765</v>
      </c>
      <c r="L148" s="3" t="s">
        <v>3317</v>
      </c>
    </row>
    <row r="149" ht="67.5" spans="1:12">
      <c r="A149" s="1" t="s">
        <v>3312</v>
      </c>
      <c r="B149" s="1" t="s">
        <v>3313</v>
      </c>
      <c r="C149" s="1" t="s">
        <v>2763</v>
      </c>
      <c r="D149" s="1" t="s">
        <v>2762</v>
      </c>
      <c r="E149" s="1" t="s">
        <v>2763</v>
      </c>
      <c r="F149" s="1" t="s">
        <v>1701</v>
      </c>
      <c r="G149" s="1" t="s">
        <v>2764</v>
      </c>
      <c r="H149" s="1" t="s">
        <v>3315</v>
      </c>
      <c r="I149" s="1" t="s">
        <v>3316</v>
      </c>
      <c r="J149" s="1">
        <v>1</v>
      </c>
      <c r="K149" s="3" t="s">
        <v>2765</v>
      </c>
      <c r="L149" s="3" t="s">
        <v>3317</v>
      </c>
    </row>
    <row r="150" ht="67.5" spans="1:12">
      <c r="A150" s="1" t="s">
        <v>3312</v>
      </c>
      <c r="B150" s="1" t="s">
        <v>3313</v>
      </c>
      <c r="C150" s="1" t="s">
        <v>49</v>
      </c>
      <c r="D150" s="1" t="s">
        <v>48</v>
      </c>
      <c r="E150" s="1" t="s">
        <v>49</v>
      </c>
      <c r="F150" s="1" t="s">
        <v>50</v>
      </c>
      <c r="G150" s="1" t="s">
        <v>3350</v>
      </c>
      <c r="H150" s="1" t="s">
        <v>3315</v>
      </c>
      <c r="I150" s="1" t="s">
        <v>3316</v>
      </c>
      <c r="J150" s="1">
        <v>1</v>
      </c>
      <c r="K150" s="3" t="s">
        <v>2582</v>
      </c>
      <c r="L150" s="3" t="s">
        <v>3317</v>
      </c>
    </row>
    <row r="151" ht="67.5" spans="1:12">
      <c r="A151" s="1" t="s">
        <v>3312</v>
      </c>
      <c r="B151" s="1" t="s">
        <v>3313</v>
      </c>
      <c r="C151" s="1" t="s">
        <v>289</v>
      </c>
      <c r="D151" s="1" t="s">
        <v>288</v>
      </c>
      <c r="E151" s="1" t="s">
        <v>289</v>
      </c>
      <c r="F151" s="1" t="s">
        <v>290</v>
      </c>
      <c r="G151" s="1" t="s">
        <v>3422</v>
      </c>
      <c r="H151" s="1" t="s">
        <v>3329</v>
      </c>
      <c r="I151" s="1" t="s">
        <v>3316</v>
      </c>
      <c r="J151" s="1">
        <v>5</v>
      </c>
      <c r="K151" s="3" t="s">
        <v>2898</v>
      </c>
      <c r="L151" s="3" t="s">
        <v>3317</v>
      </c>
    </row>
    <row r="152" ht="67.5" spans="1:12">
      <c r="A152" s="1" t="s">
        <v>3312</v>
      </c>
      <c r="B152" s="1" t="s">
        <v>3313</v>
      </c>
      <c r="C152" s="1" t="s">
        <v>1642</v>
      </c>
      <c r="D152" s="1" t="s">
        <v>1641</v>
      </c>
      <c r="E152" s="1" t="s">
        <v>1642</v>
      </c>
      <c r="F152" s="1" t="s">
        <v>1643</v>
      </c>
      <c r="G152" s="1" t="s">
        <v>3423</v>
      </c>
      <c r="H152" s="1" t="s">
        <v>3315</v>
      </c>
      <c r="I152" s="1" t="s">
        <v>3316</v>
      </c>
      <c r="J152" s="1">
        <v>3</v>
      </c>
      <c r="K152" s="3" t="s">
        <v>2761</v>
      </c>
      <c r="L152" s="3" t="s">
        <v>3317</v>
      </c>
    </row>
    <row r="153" ht="81" spans="1:12">
      <c r="A153" s="1" t="s">
        <v>3312</v>
      </c>
      <c r="B153" s="1" t="s">
        <v>3313</v>
      </c>
      <c r="C153" s="1" t="s">
        <v>1499</v>
      </c>
      <c r="D153" s="1" t="s">
        <v>1498</v>
      </c>
      <c r="E153" s="1" t="s">
        <v>1499</v>
      </c>
      <c r="F153" s="1" t="s">
        <v>1500</v>
      </c>
      <c r="G153" s="1" t="s">
        <v>3424</v>
      </c>
      <c r="H153" s="1" t="s">
        <v>3329</v>
      </c>
      <c r="I153" s="1" t="s">
        <v>3316</v>
      </c>
      <c r="J153" s="1">
        <v>31</v>
      </c>
      <c r="K153" s="3" t="s">
        <v>2953</v>
      </c>
      <c r="L153" s="3" t="s">
        <v>3317</v>
      </c>
    </row>
    <row r="154" ht="67.5" spans="1:12">
      <c r="A154" s="1" t="s">
        <v>3312</v>
      </c>
      <c r="B154" s="1" t="s">
        <v>3313</v>
      </c>
      <c r="C154" s="1" t="s">
        <v>894</v>
      </c>
      <c r="D154" s="1" t="s">
        <v>893</v>
      </c>
      <c r="E154" s="1" t="s">
        <v>894</v>
      </c>
      <c r="F154" s="1" t="s">
        <v>895</v>
      </c>
      <c r="G154" s="1" t="s">
        <v>3425</v>
      </c>
      <c r="H154" s="1" t="s">
        <v>3329</v>
      </c>
      <c r="I154" s="1" t="s">
        <v>3316</v>
      </c>
      <c r="J154" s="1">
        <v>121</v>
      </c>
      <c r="K154" s="3" t="s">
        <v>2953</v>
      </c>
      <c r="L154" s="3" t="s">
        <v>3317</v>
      </c>
    </row>
    <row r="155" ht="67.5" spans="1:12">
      <c r="A155" s="1" t="s">
        <v>3312</v>
      </c>
      <c r="B155" s="1" t="s">
        <v>3313</v>
      </c>
      <c r="C155" s="1" t="s">
        <v>166</v>
      </c>
      <c r="D155" s="1" t="s">
        <v>165</v>
      </c>
      <c r="E155" s="1" t="s">
        <v>166</v>
      </c>
      <c r="F155" s="1" t="s">
        <v>167</v>
      </c>
      <c r="G155" s="1" t="s">
        <v>3426</v>
      </c>
      <c r="H155" s="1" t="s">
        <v>3315</v>
      </c>
      <c r="I155" s="1" t="s">
        <v>3316</v>
      </c>
      <c r="J155" s="1">
        <v>2</v>
      </c>
      <c r="K155" s="3" t="s">
        <v>2881</v>
      </c>
      <c r="L155" s="3" t="s">
        <v>3317</v>
      </c>
    </row>
    <row r="156" ht="67.5" spans="1:12">
      <c r="A156" s="1" t="s">
        <v>3312</v>
      </c>
      <c r="B156" s="1" t="s">
        <v>3313</v>
      </c>
      <c r="C156" s="1" t="s">
        <v>146</v>
      </c>
      <c r="D156" s="1" t="s">
        <v>145</v>
      </c>
      <c r="E156" s="1" t="s">
        <v>146</v>
      </c>
      <c r="F156" s="1" t="s">
        <v>147</v>
      </c>
      <c r="G156" s="1" t="s">
        <v>2880</v>
      </c>
      <c r="H156" s="1" t="s">
        <v>3315</v>
      </c>
      <c r="I156" s="1" t="s">
        <v>3316</v>
      </c>
      <c r="J156" s="1">
        <v>2</v>
      </c>
      <c r="K156" s="3" t="s">
        <v>2881</v>
      </c>
      <c r="L156" s="3" t="s">
        <v>3317</v>
      </c>
    </row>
    <row r="157" ht="67.5" spans="1:12">
      <c r="A157" s="1" t="s">
        <v>3312</v>
      </c>
      <c r="B157" s="1" t="s">
        <v>3313</v>
      </c>
      <c r="C157" s="1" t="s">
        <v>3386</v>
      </c>
      <c r="D157" s="1" t="s">
        <v>3290</v>
      </c>
      <c r="E157" s="1" t="s">
        <v>3386</v>
      </c>
      <c r="F157" s="1" t="s">
        <v>3387</v>
      </c>
      <c r="G157" s="1" t="s">
        <v>2725</v>
      </c>
      <c r="H157" s="1" t="s">
        <v>3315</v>
      </c>
      <c r="I157" s="1" t="s">
        <v>3342</v>
      </c>
      <c r="J157" s="1">
        <v>1</v>
      </c>
      <c r="K157" s="3" t="s">
        <v>2721</v>
      </c>
      <c r="L157" s="3" t="s">
        <v>3317</v>
      </c>
    </row>
    <row r="158" ht="67.5" spans="1:12">
      <c r="A158" s="1" t="s">
        <v>3312</v>
      </c>
      <c r="B158" s="1" t="s">
        <v>3313</v>
      </c>
      <c r="C158" s="1" t="s">
        <v>439</v>
      </c>
      <c r="D158" s="1" t="s">
        <v>438</v>
      </c>
      <c r="E158" s="1" t="s">
        <v>439</v>
      </c>
      <c r="F158" s="1" t="s">
        <v>440</v>
      </c>
      <c r="G158" s="1" t="s">
        <v>3427</v>
      </c>
      <c r="H158" s="1" t="s">
        <v>3315</v>
      </c>
      <c r="I158" s="1" t="s">
        <v>3316</v>
      </c>
      <c r="J158" s="1">
        <v>2</v>
      </c>
      <c r="K158" s="3" t="s">
        <v>3297</v>
      </c>
      <c r="L158" s="3" t="s">
        <v>3317</v>
      </c>
    </row>
    <row r="159" ht="67.5" spans="1:12">
      <c r="A159" s="1" t="s">
        <v>3312</v>
      </c>
      <c r="B159" s="1" t="s">
        <v>3313</v>
      </c>
      <c r="C159" s="1" t="s">
        <v>1524</v>
      </c>
      <c r="D159" s="1" t="s">
        <v>1523</v>
      </c>
      <c r="E159" s="1" t="s">
        <v>1524</v>
      </c>
      <c r="F159" s="1" t="s">
        <v>1525</v>
      </c>
      <c r="G159" s="1" t="s">
        <v>3428</v>
      </c>
      <c r="H159" s="1" t="s">
        <v>3315</v>
      </c>
      <c r="I159" s="1" t="s">
        <v>3316</v>
      </c>
      <c r="J159" s="1">
        <v>26</v>
      </c>
      <c r="K159" s="3" t="s">
        <v>2661</v>
      </c>
      <c r="L159" s="3" t="s">
        <v>3317</v>
      </c>
    </row>
    <row r="160" ht="67.5" spans="1:12">
      <c r="A160" s="1" t="s">
        <v>3312</v>
      </c>
      <c r="B160" s="1" t="s">
        <v>3313</v>
      </c>
      <c r="C160" s="1" t="s">
        <v>3429</v>
      </c>
      <c r="D160" s="1" t="s">
        <v>3289</v>
      </c>
      <c r="E160" s="1" t="s">
        <v>3429</v>
      </c>
      <c r="F160" s="1" t="s">
        <v>3430</v>
      </c>
      <c r="G160" s="1" t="s">
        <v>3378</v>
      </c>
      <c r="H160" s="1" t="s">
        <v>3315</v>
      </c>
      <c r="I160" s="1" t="s">
        <v>3316</v>
      </c>
      <c r="J160" s="1">
        <v>3</v>
      </c>
      <c r="K160" s="3" t="s">
        <v>2721</v>
      </c>
      <c r="L160" s="3" t="s">
        <v>3317</v>
      </c>
    </row>
    <row r="161" ht="67.5" spans="1:12">
      <c r="A161" s="1" t="s">
        <v>3312</v>
      </c>
      <c r="B161" s="1" t="s">
        <v>3313</v>
      </c>
      <c r="C161" s="1" t="s">
        <v>477</v>
      </c>
      <c r="D161" s="1" t="s">
        <v>476</v>
      </c>
      <c r="E161" s="1" t="s">
        <v>477</v>
      </c>
      <c r="F161" s="1" t="s">
        <v>478</v>
      </c>
      <c r="G161" s="1" t="s">
        <v>3431</v>
      </c>
      <c r="H161" s="1" t="s">
        <v>3315</v>
      </c>
      <c r="I161" s="1" t="s">
        <v>3316</v>
      </c>
      <c r="J161" s="1">
        <v>4</v>
      </c>
      <c r="K161" s="3" t="s">
        <v>2697</v>
      </c>
      <c r="L161" s="3" t="s">
        <v>3317</v>
      </c>
    </row>
    <row r="162" ht="67.5" spans="1:12">
      <c r="A162" s="1" t="s">
        <v>3312</v>
      </c>
      <c r="B162" s="1" t="s">
        <v>3313</v>
      </c>
      <c r="C162" s="1" t="s">
        <v>2568</v>
      </c>
      <c r="D162" s="1" t="s">
        <v>2567</v>
      </c>
      <c r="E162" s="1" t="s">
        <v>2568</v>
      </c>
      <c r="F162" s="1" t="s">
        <v>1568</v>
      </c>
      <c r="G162" s="1" t="s">
        <v>2569</v>
      </c>
      <c r="H162" s="1" t="s">
        <v>3315</v>
      </c>
      <c r="I162" s="1" t="s">
        <v>3331</v>
      </c>
      <c r="J162" s="1">
        <v>1</v>
      </c>
      <c r="K162" s="3" t="s">
        <v>2557</v>
      </c>
      <c r="L162" s="3" t="s">
        <v>3317</v>
      </c>
    </row>
    <row r="163" ht="67.5" spans="1:12">
      <c r="A163" s="1" t="s">
        <v>3312</v>
      </c>
      <c r="B163" s="1" t="s">
        <v>3313</v>
      </c>
      <c r="C163" s="1" t="s">
        <v>2715</v>
      </c>
      <c r="D163" s="1" t="s">
        <v>2714</v>
      </c>
      <c r="E163" s="1" t="s">
        <v>2715</v>
      </c>
      <c r="F163" s="1" t="s">
        <v>2716</v>
      </c>
      <c r="G163" s="1" t="s">
        <v>2717</v>
      </c>
      <c r="H163" s="1" t="s">
        <v>3315</v>
      </c>
      <c r="I163" s="1" t="s">
        <v>3331</v>
      </c>
      <c r="J163" s="1">
        <v>1</v>
      </c>
      <c r="K163" s="3" t="s">
        <v>2711</v>
      </c>
      <c r="L163" s="3" t="s">
        <v>3317</v>
      </c>
    </row>
    <row r="164" ht="67.5" spans="1:12">
      <c r="A164" s="1" t="s">
        <v>3312</v>
      </c>
      <c r="B164" s="1" t="s">
        <v>3313</v>
      </c>
      <c r="C164" s="1" t="s">
        <v>2919</v>
      </c>
      <c r="D164" s="1" t="s">
        <v>2918</v>
      </c>
      <c r="E164" s="1" t="s">
        <v>2919</v>
      </c>
      <c r="F164" s="1" t="s">
        <v>459</v>
      </c>
      <c r="G164" s="1" t="s">
        <v>2917</v>
      </c>
      <c r="H164" s="1" t="s">
        <v>3315</v>
      </c>
      <c r="I164" s="1" t="s">
        <v>3316</v>
      </c>
      <c r="J164" s="1">
        <v>1</v>
      </c>
      <c r="K164" s="3" t="s">
        <v>2674</v>
      </c>
      <c r="L164" s="3" t="s">
        <v>3317</v>
      </c>
    </row>
    <row r="165" ht="67.5" spans="1:12">
      <c r="A165" s="1" t="s">
        <v>3312</v>
      </c>
      <c r="B165" s="1" t="s">
        <v>3313</v>
      </c>
      <c r="C165" s="1" t="s">
        <v>3376</v>
      </c>
      <c r="D165" s="1" t="s">
        <v>3287</v>
      </c>
      <c r="E165" s="1" t="s">
        <v>3376</v>
      </c>
      <c r="F165" s="1" t="s">
        <v>3377</v>
      </c>
      <c r="G165" s="1" t="s">
        <v>3378</v>
      </c>
      <c r="H165" s="1" t="s">
        <v>3315</v>
      </c>
      <c r="I165" s="1" t="s">
        <v>3331</v>
      </c>
      <c r="J165" s="1">
        <v>64</v>
      </c>
      <c r="K165" s="3" t="s">
        <v>2721</v>
      </c>
      <c r="L165" s="3" t="s">
        <v>3317</v>
      </c>
    </row>
    <row r="166" ht="67.5" spans="1:12">
      <c r="A166" s="1" t="s">
        <v>3312</v>
      </c>
      <c r="B166" s="1" t="s">
        <v>3313</v>
      </c>
      <c r="C166" s="1" t="s">
        <v>2790</v>
      </c>
      <c r="D166" s="1" t="s">
        <v>2789</v>
      </c>
      <c r="E166" s="1" t="s">
        <v>2790</v>
      </c>
      <c r="F166" s="1" t="s">
        <v>2791</v>
      </c>
      <c r="G166" s="1" t="s">
        <v>2792</v>
      </c>
      <c r="H166" s="1" t="s">
        <v>3315</v>
      </c>
      <c r="I166" s="1" t="s">
        <v>3331</v>
      </c>
      <c r="J166" s="1">
        <v>2</v>
      </c>
      <c r="K166" s="3" t="s">
        <v>2562</v>
      </c>
      <c r="L166" s="3" t="s">
        <v>3317</v>
      </c>
    </row>
    <row r="167" ht="67.5" spans="1:12">
      <c r="A167" s="1" t="s">
        <v>3312</v>
      </c>
      <c r="B167" s="1" t="s">
        <v>3313</v>
      </c>
      <c r="C167" s="1" t="s">
        <v>2706</v>
      </c>
      <c r="D167" s="1" t="s">
        <v>2705</v>
      </c>
      <c r="E167" s="1" t="s">
        <v>2706</v>
      </c>
      <c r="F167" s="1" t="s">
        <v>2707</v>
      </c>
      <c r="G167" s="1" t="s">
        <v>2701</v>
      </c>
      <c r="H167" s="1" t="s">
        <v>3315</v>
      </c>
      <c r="I167" s="1" t="s">
        <v>3316</v>
      </c>
      <c r="J167" s="1">
        <v>1</v>
      </c>
      <c r="K167" s="3" t="s">
        <v>2582</v>
      </c>
      <c r="L167" s="3" t="s">
        <v>3317</v>
      </c>
    </row>
    <row r="168" ht="67.5" spans="1:12">
      <c r="A168" s="1" t="s">
        <v>3312</v>
      </c>
      <c r="B168" s="1" t="s">
        <v>3313</v>
      </c>
      <c r="C168" s="1" t="s">
        <v>3195</v>
      </c>
      <c r="D168" s="1" t="s">
        <v>3194</v>
      </c>
      <c r="E168" s="1" t="s">
        <v>3195</v>
      </c>
      <c r="F168" s="1" t="s">
        <v>3196</v>
      </c>
      <c r="G168" s="1" t="s">
        <v>3197</v>
      </c>
      <c r="H168" s="1" t="s">
        <v>3315</v>
      </c>
      <c r="I168" s="1" t="s">
        <v>3316</v>
      </c>
      <c r="J168" s="1">
        <v>5</v>
      </c>
      <c r="K168" s="3" t="s">
        <v>2591</v>
      </c>
      <c r="L168" s="3" t="s">
        <v>3317</v>
      </c>
    </row>
    <row r="169" ht="67.5" spans="1:12">
      <c r="A169" s="1" t="s">
        <v>3312</v>
      </c>
      <c r="B169" s="1" t="s">
        <v>3313</v>
      </c>
      <c r="C169" s="1" t="s">
        <v>2584</v>
      </c>
      <c r="D169" s="1" t="s">
        <v>2583</v>
      </c>
      <c r="E169" s="1" t="s">
        <v>2584</v>
      </c>
      <c r="F169" s="1" t="s">
        <v>2585</v>
      </c>
      <c r="G169" s="1" t="s">
        <v>2586</v>
      </c>
      <c r="H169" s="1" t="s">
        <v>3315</v>
      </c>
      <c r="I169" s="1" t="s">
        <v>3331</v>
      </c>
      <c r="J169" s="1">
        <v>1</v>
      </c>
      <c r="K169" s="3" t="s">
        <v>2562</v>
      </c>
      <c r="L169" s="3" t="s">
        <v>3317</v>
      </c>
    </row>
    <row r="170" ht="67.5" spans="1:12">
      <c r="A170" s="1" t="s">
        <v>3312</v>
      </c>
      <c r="B170" s="1" t="s">
        <v>3313</v>
      </c>
      <c r="C170" s="1" t="s">
        <v>3108</v>
      </c>
      <c r="D170" s="1" t="s">
        <v>3107</v>
      </c>
      <c r="E170" s="1" t="s">
        <v>3108</v>
      </c>
      <c r="F170" s="1" t="s">
        <v>3109</v>
      </c>
      <c r="G170" s="1" t="s">
        <v>3110</v>
      </c>
      <c r="H170" s="1" t="s">
        <v>3315</v>
      </c>
      <c r="I170" s="1" t="s">
        <v>3316</v>
      </c>
      <c r="J170" s="1">
        <v>5</v>
      </c>
      <c r="K170" s="3" t="s">
        <v>2591</v>
      </c>
      <c r="L170" s="3" t="s">
        <v>3317</v>
      </c>
    </row>
    <row r="171" ht="67.5" spans="1:12">
      <c r="A171" s="1" t="s">
        <v>3312</v>
      </c>
      <c r="B171" s="1" t="s">
        <v>3313</v>
      </c>
      <c r="C171" s="1" t="s">
        <v>3023</v>
      </c>
      <c r="D171" s="1" t="s">
        <v>3022</v>
      </c>
      <c r="E171" s="1" t="s">
        <v>3023</v>
      </c>
      <c r="F171" s="1" t="s">
        <v>3016</v>
      </c>
      <c r="G171" s="1" t="s">
        <v>3013</v>
      </c>
      <c r="H171" s="1" t="s">
        <v>3329</v>
      </c>
      <c r="I171" s="1" t="s">
        <v>3316</v>
      </c>
      <c r="J171" s="1">
        <v>4</v>
      </c>
      <c r="K171" s="3" t="s">
        <v>2661</v>
      </c>
      <c r="L171" s="3" t="s">
        <v>3317</v>
      </c>
    </row>
    <row r="172" ht="67.5" spans="1:12">
      <c r="A172" s="1" t="s">
        <v>3312</v>
      </c>
      <c r="B172" s="1" t="s">
        <v>3313</v>
      </c>
      <c r="C172" s="1" t="s">
        <v>2955</v>
      </c>
      <c r="D172" s="1" t="s">
        <v>2954</v>
      </c>
      <c r="E172" s="1" t="s">
        <v>2955</v>
      </c>
      <c r="F172" s="1" t="s">
        <v>2956</v>
      </c>
      <c r="G172" s="1" t="s">
        <v>2957</v>
      </c>
      <c r="H172" s="1" t="s">
        <v>3315</v>
      </c>
      <c r="I172" s="1" t="s">
        <v>3316</v>
      </c>
      <c r="J172" s="1">
        <v>98</v>
      </c>
      <c r="K172" s="3" t="s">
        <v>2953</v>
      </c>
      <c r="L172" s="3" t="s">
        <v>3317</v>
      </c>
    </row>
    <row r="173" ht="81" spans="1:12">
      <c r="A173" s="1" t="s">
        <v>3312</v>
      </c>
      <c r="B173" s="1" t="s">
        <v>3313</v>
      </c>
      <c r="C173" s="1" t="s">
        <v>107</v>
      </c>
      <c r="D173" s="1" t="s">
        <v>106</v>
      </c>
      <c r="E173" s="1" t="s">
        <v>107</v>
      </c>
      <c r="F173" s="1" t="s">
        <v>108</v>
      </c>
      <c r="G173" s="1" t="s">
        <v>3432</v>
      </c>
      <c r="H173" s="1" t="s">
        <v>3329</v>
      </c>
      <c r="I173" s="1" t="s">
        <v>3316</v>
      </c>
      <c r="J173" s="1">
        <v>14</v>
      </c>
      <c r="K173" s="3" t="s">
        <v>2711</v>
      </c>
      <c r="L173" s="3" t="s">
        <v>3317</v>
      </c>
    </row>
    <row r="174" ht="67.5" spans="1:12">
      <c r="A174" s="1" t="s">
        <v>3312</v>
      </c>
      <c r="B174" s="1" t="s">
        <v>3313</v>
      </c>
      <c r="C174" s="1" t="s">
        <v>1637</v>
      </c>
      <c r="D174" s="1" t="s">
        <v>1636</v>
      </c>
      <c r="E174" s="1" t="s">
        <v>1637</v>
      </c>
      <c r="F174" s="1" t="s">
        <v>1638</v>
      </c>
      <c r="G174" s="1" t="s">
        <v>3433</v>
      </c>
      <c r="H174" s="1" t="s">
        <v>3315</v>
      </c>
      <c r="I174" s="1" t="s">
        <v>3316</v>
      </c>
      <c r="J174" s="1">
        <v>1</v>
      </c>
      <c r="K174" s="3" t="s">
        <v>2761</v>
      </c>
      <c r="L174" s="3" t="s">
        <v>3317</v>
      </c>
    </row>
    <row r="175" ht="67.5" spans="1:12">
      <c r="A175" s="1" t="s">
        <v>3312</v>
      </c>
      <c r="B175" s="1" t="s">
        <v>3313</v>
      </c>
      <c r="C175" s="1" t="s">
        <v>2000</v>
      </c>
      <c r="D175" s="1" t="s">
        <v>1999</v>
      </c>
      <c r="E175" s="1" t="s">
        <v>2000</v>
      </c>
      <c r="F175" s="1" t="s">
        <v>2001</v>
      </c>
      <c r="G175" s="1" t="s">
        <v>3434</v>
      </c>
      <c r="H175" s="1" t="s">
        <v>3315</v>
      </c>
      <c r="I175" s="1" t="s">
        <v>3316</v>
      </c>
      <c r="J175" s="1">
        <v>1</v>
      </c>
      <c r="K175" s="3" t="s">
        <v>2744</v>
      </c>
      <c r="L175" s="3" t="s">
        <v>3317</v>
      </c>
    </row>
    <row r="176" ht="81" spans="1:12">
      <c r="A176" s="1" t="s">
        <v>3312</v>
      </c>
      <c r="B176" s="1" t="s">
        <v>3313</v>
      </c>
      <c r="C176" s="1" t="s">
        <v>621</v>
      </c>
      <c r="D176" s="1" t="s">
        <v>620</v>
      </c>
      <c r="E176" s="1" t="s">
        <v>621</v>
      </c>
      <c r="F176" s="1" t="s">
        <v>622</v>
      </c>
      <c r="G176" s="1" t="s">
        <v>3435</v>
      </c>
      <c r="H176" s="1" t="s">
        <v>3329</v>
      </c>
      <c r="I176" s="1" t="s">
        <v>3316</v>
      </c>
      <c r="J176" s="1">
        <v>115</v>
      </c>
      <c r="K176" s="3" t="s">
        <v>2953</v>
      </c>
      <c r="L176" s="3" t="s">
        <v>3317</v>
      </c>
    </row>
    <row r="177" ht="67.5" spans="1:12">
      <c r="A177" s="1" t="s">
        <v>3312</v>
      </c>
      <c r="B177" s="1" t="s">
        <v>3313</v>
      </c>
      <c r="C177" s="1" t="s">
        <v>1199</v>
      </c>
      <c r="D177" s="1" t="s">
        <v>1198</v>
      </c>
      <c r="E177" s="1" t="s">
        <v>1199</v>
      </c>
      <c r="F177" s="1" t="s">
        <v>1200</v>
      </c>
      <c r="G177" s="1" t="s">
        <v>3436</v>
      </c>
      <c r="H177" s="1" t="s">
        <v>3315</v>
      </c>
      <c r="I177" s="1" t="s">
        <v>3316</v>
      </c>
      <c r="J177" s="1">
        <v>14</v>
      </c>
      <c r="K177" s="3" t="s">
        <v>2953</v>
      </c>
      <c r="L177" s="3" t="s">
        <v>3317</v>
      </c>
    </row>
    <row r="178" ht="67.5" spans="1:12">
      <c r="A178" s="1" t="s">
        <v>3312</v>
      </c>
      <c r="B178" s="1" t="s">
        <v>3313</v>
      </c>
      <c r="C178" s="1" t="s">
        <v>1494</v>
      </c>
      <c r="D178" s="1" t="s">
        <v>1493</v>
      </c>
      <c r="E178" s="1" t="s">
        <v>1494</v>
      </c>
      <c r="F178" s="1" t="s">
        <v>1495</v>
      </c>
      <c r="G178" s="1" t="s">
        <v>3437</v>
      </c>
      <c r="H178" s="1" t="s">
        <v>3329</v>
      </c>
      <c r="I178" s="1" t="s">
        <v>3316</v>
      </c>
      <c r="J178" s="1">
        <v>45</v>
      </c>
      <c r="K178" s="3" t="s">
        <v>2953</v>
      </c>
      <c r="L178" s="3" t="s">
        <v>3317</v>
      </c>
    </row>
    <row r="179" ht="94.5" spans="1:12">
      <c r="A179" s="1" t="s">
        <v>3312</v>
      </c>
      <c r="B179" s="1" t="s">
        <v>3313</v>
      </c>
      <c r="C179" s="1" t="s">
        <v>1067</v>
      </c>
      <c r="D179" s="1" t="s">
        <v>1066</v>
      </c>
      <c r="E179" s="1" t="s">
        <v>1067</v>
      </c>
      <c r="F179" s="1" t="s">
        <v>1068</v>
      </c>
      <c r="G179" s="1" t="s">
        <v>3438</v>
      </c>
      <c r="H179" s="1" t="s">
        <v>3329</v>
      </c>
      <c r="I179" s="1" t="s">
        <v>3316</v>
      </c>
      <c r="J179" s="1">
        <v>102</v>
      </c>
      <c r="K179" s="3" t="s">
        <v>2953</v>
      </c>
      <c r="L179" s="3" t="s">
        <v>3317</v>
      </c>
    </row>
    <row r="180" ht="67.5" spans="1:12">
      <c r="A180" s="1" t="s">
        <v>3312</v>
      </c>
      <c r="B180" s="1" t="s">
        <v>3313</v>
      </c>
      <c r="C180" s="1" t="s">
        <v>284</v>
      </c>
      <c r="D180" s="1" t="s">
        <v>283</v>
      </c>
      <c r="E180" s="1" t="s">
        <v>284</v>
      </c>
      <c r="F180" s="1" t="s">
        <v>285</v>
      </c>
      <c r="G180" s="1" t="s">
        <v>3439</v>
      </c>
      <c r="H180" s="1" t="s">
        <v>3329</v>
      </c>
      <c r="I180" s="1" t="s">
        <v>3316</v>
      </c>
      <c r="J180" s="1">
        <v>5</v>
      </c>
      <c r="K180" s="3" t="s">
        <v>2898</v>
      </c>
      <c r="L180" s="3" t="s">
        <v>3317</v>
      </c>
    </row>
    <row r="181" ht="67.5" spans="1:12">
      <c r="A181" s="1" t="s">
        <v>3312</v>
      </c>
      <c r="B181" s="1" t="s">
        <v>3313</v>
      </c>
      <c r="C181" s="1" t="s">
        <v>1824</v>
      </c>
      <c r="D181" s="1" t="s">
        <v>1823</v>
      </c>
      <c r="E181" s="1" t="s">
        <v>1824</v>
      </c>
      <c r="F181" s="1" t="s">
        <v>1825</v>
      </c>
      <c r="G181" s="1" t="s">
        <v>3440</v>
      </c>
      <c r="H181" s="1" t="s">
        <v>3315</v>
      </c>
      <c r="I181" s="1" t="s">
        <v>3316</v>
      </c>
      <c r="J181" s="1">
        <v>6</v>
      </c>
      <c r="K181" s="3" t="s">
        <v>2661</v>
      </c>
      <c r="L181" s="3" t="s">
        <v>3317</v>
      </c>
    </row>
    <row r="182" ht="67.5" spans="1:12">
      <c r="A182" s="1" t="s">
        <v>3312</v>
      </c>
      <c r="B182" s="1" t="s">
        <v>3313</v>
      </c>
      <c r="C182" s="1" t="s">
        <v>811</v>
      </c>
      <c r="D182" s="1" t="s">
        <v>810</v>
      </c>
      <c r="E182" s="1" t="s">
        <v>811</v>
      </c>
      <c r="F182" s="1" t="s">
        <v>812</v>
      </c>
      <c r="G182" s="1" t="s">
        <v>3441</v>
      </c>
      <c r="H182" s="1" t="s">
        <v>3315</v>
      </c>
      <c r="I182" s="1" t="s">
        <v>3316</v>
      </c>
      <c r="J182" s="1">
        <v>18</v>
      </c>
      <c r="K182" s="3" t="s">
        <v>2953</v>
      </c>
      <c r="L182" s="3" t="s">
        <v>3317</v>
      </c>
    </row>
    <row r="183" ht="67.5" spans="1:12">
      <c r="A183" s="1" t="s">
        <v>3312</v>
      </c>
      <c r="B183" s="1" t="s">
        <v>3313</v>
      </c>
      <c r="C183" s="1" t="s">
        <v>3025</v>
      </c>
      <c r="D183" s="1" t="s">
        <v>3024</v>
      </c>
      <c r="E183" s="1" t="s">
        <v>3025</v>
      </c>
      <c r="F183" s="1" t="s">
        <v>3001</v>
      </c>
      <c r="G183" s="1" t="s">
        <v>3026</v>
      </c>
      <c r="H183" s="1" t="s">
        <v>3329</v>
      </c>
      <c r="I183" s="1" t="s">
        <v>3316</v>
      </c>
      <c r="J183" s="1">
        <v>2</v>
      </c>
      <c r="K183" s="3" t="s">
        <v>2661</v>
      </c>
      <c r="L183" s="3" t="s">
        <v>3317</v>
      </c>
    </row>
    <row r="184" ht="67.5" spans="1:12">
      <c r="A184" s="1" t="s">
        <v>3312</v>
      </c>
      <c r="B184" s="1" t="s">
        <v>3313</v>
      </c>
      <c r="C184" s="1" t="s">
        <v>904</v>
      </c>
      <c r="D184" s="1" t="s">
        <v>903</v>
      </c>
      <c r="E184" s="1" t="s">
        <v>904</v>
      </c>
      <c r="F184" s="1" t="s">
        <v>905</v>
      </c>
      <c r="G184" s="1" t="s">
        <v>3442</v>
      </c>
      <c r="H184" s="1" t="s">
        <v>3315</v>
      </c>
      <c r="I184" s="1" t="s">
        <v>3316</v>
      </c>
      <c r="J184" s="1">
        <v>125</v>
      </c>
      <c r="K184" s="3" t="s">
        <v>2953</v>
      </c>
      <c r="L184" s="3" t="s">
        <v>3317</v>
      </c>
    </row>
    <row r="185" ht="67.5" spans="1:12">
      <c r="A185" s="1" t="s">
        <v>3312</v>
      </c>
      <c r="B185" s="1" t="s">
        <v>3313</v>
      </c>
      <c r="C185" s="1" t="s">
        <v>1947</v>
      </c>
      <c r="D185" s="1" t="s">
        <v>1946</v>
      </c>
      <c r="E185" s="1" t="s">
        <v>1947</v>
      </c>
      <c r="F185" s="1" t="s">
        <v>1948</v>
      </c>
      <c r="G185" s="1" t="s">
        <v>3443</v>
      </c>
      <c r="H185" s="1" t="s">
        <v>3315</v>
      </c>
      <c r="I185" s="1" t="s">
        <v>3316</v>
      </c>
      <c r="J185" s="1">
        <v>1</v>
      </c>
      <c r="K185" s="3" t="s">
        <v>2721</v>
      </c>
      <c r="L185" s="3" t="s">
        <v>3317</v>
      </c>
    </row>
    <row r="186" ht="67.5" spans="1:12">
      <c r="A186" s="1" t="s">
        <v>3312</v>
      </c>
      <c r="B186" s="1" t="s">
        <v>3313</v>
      </c>
      <c r="C186" s="1" t="s">
        <v>1619</v>
      </c>
      <c r="D186" s="1" t="s">
        <v>1618</v>
      </c>
      <c r="E186" s="1" t="s">
        <v>1619</v>
      </c>
      <c r="F186" s="1" t="s">
        <v>1620</v>
      </c>
      <c r="G186" s="1" t="s">
        <v>3444</v>
      </c>
      <c r="H186" s="1" t="s">
        <v>3315</v>
      </c>
      <c r="I186" s="1" t="s">
        <v>3316</v>
      </c>
      <c r="J186" s="1">
        <v>3</v>
      </c>
      <c r="K186" s="3" t="s">
        <v>2761</v>
      </c>
      <c r="L186" s="3" t="s">
        <v>3317</v>
      </c>
    </row>
    <row r="187" ht="67.5" spans="1:12">
      <c r="A187" s="1" t="s">
        <v>3312</v>
      </c>
      <c r="B187" s="1" t="s">
        <v>3313</v>
      </c>
      <c r="C187" s="1" t="s">
        <v>2457</v>
      </c>
      <c r="D187" s="1" t="s">
        <v>2456</v>
      </c>
      <c r="E187" s="1" t="s">
        <v>2457</v>
      </c>
      <c r="F187" s="1" t="s">
        <v>2458</v>
      </c>
      <c r="G187" s="1" t="s">
        <v>3445</v>
      </c>
      <c r="H187" s="1" t="s">
        <v>3315</v>
      </c>
      <c r="I187" s="1" t="s">
        <v>3316</v>
      </c>
      <c r="J187" s="1">
        <v>2</v>
      </c>
      <c r="K187" s="3" t="s">
        <v>3293</v>
      </c>
      <c r="L187" s="3" t="s">
        <v>3317</v>
      </c>
    </row>
    <row r="188" ht="81" spans="1:12">
      <c r="A188" s="1" t="s">
        <v>3312</v>
      </c>
      <c r="B188" s="1" t="s">
        <v>3313</v>
      </c>
      <c r="C188" s="1" t="s">
        <v>874</v>
      </c>
      <c r="D188" s="1" t="s">
        <v>873</v>
      </c>
      <c r="E188" s="1" t="s">
        <v>874</v>
      </c>
      <c r="F188" s="1" t="s">
        <v>875</v>
      </c>
      <c r="G188" s="1" t="s">
        <v>3446</v>
      </c>
      <c r="H188" s="1" t="s">
        <v>3315</v>
      </c>
      <c r="I188" s="1" t="s">
        <v>3316</v>
      </c>
      <c r="J188" s="1">
        <v>40</v>
      </c>
      <c r="K188" s="3" t="s">
        <v>2953</v>
      </c>
      <c r="L188" s="3" t="s">
        <v>3317</v>
      </c>
    </row>
    <row r="189" ht="67.5" spans="1:12">
      <c r="A189" s="1" t="s">
        <v>3312</v>
      </c>
      <c r="B189" s="1" t="s">
        <v>3313</v>
      </c>
      <c r="C189" s="1" t="s">
        <v>3058</v>
      </c>
      <c r="D189" s="1" t="s">
        <v>3057</v>
      </c>
      <c r="E189" s="1" t="s">
        <v>3058</v>
      </c>
      <c r="F189" s="1" t="s">
        <v>3059</v>
      </c>
      <c r="G189" s="1" t="s">
        <v>3060</v>
      </c>
      <c r="H189" s="1" t="s">
        <v>3315</v>
      </c>
      <c r="I189" s="1" t="s">
        <v>3316</v>
      </c>
      <c r="J189" s="1">
        <v>3</v>
      </c>
      <c r="K189" s="3" t="s">
        <v>2661</v>
      </c>
      <c r="L189" s="3" t="s">
        <v>3317</v>
      </c>
    </row>
    <row r="190" ht="67.5" spans="1:12">
      <c r="A190" s="1" t="s">
        <v>3312</v>
      </c>
      <c r="B190" s="1" t="s">
        <v>3313</v>
      </c>
      <c r="C190" s="1" t="s">
        <v>274</v>
      </c>
      <c r="D190" s="1" t="s">
        <v>273</v>
      </c>
      <c r="E190" s="1" t="s">
        <v>274</v>
      </c>
      <c r="F190" s="1" t="s">
        <v>275</v>
      </c>
      <c r="G190" s="1" t="s">
        <v>3447</v>
      </c>
      <c r="H190" s="1" t="s">
        <v>3315</v>
      </c>
      <c r="I190" s="1" t="s">
        <v>3316</v>
      </c>
      <c r="J190" s="1">
        <v>4</v>
      </c>
      <c r="K190" s="3" t="s">
        <v>2898</v>
      </c>
      <c r="L190" s="3" t="s">
        <v>3317</v>
      </c>
    </row>
    <row r="191" ht="67.5" spans="1:12">
      <c r="A191" s="1" t="s">
        <v>3312</v>
      </c>
      <c r="B191" s="1" t="s">
        <v>3313</v>
      </c>
      <c r="C191" s="1" t="s">
        <v>2688</v>
      </c>
      <c r="D191" s="1" t="s">
        <v>2687</v>
      </c>
      <c r="E191" s="1" t="s">
        <v>2688</v>
      </c>
      <c r="F191" s="1" t="s">
        <v>280</v>
      </c>
      <c r="G191" s="1" t="s">
        <v>2689</v>
      </c>
      <c r="H191" s="1" t="s">
        <v>3315</v>
      </c>
      <c r="I191" s="1" t="s">
        <v>3342</v>
      </c>
      <c r="J191" s="1">
        <v>16</v>
      </c>
      <c r="K191" s="3" t="s">
        <v>2557</v>
      </c>
      <c r="L191" s="3" t="s">
        <v>3317</v>
      </c>
    </row>
    <row r="192" ht="67.5" spans="1:12">
      <c r="A192" s="1" t="s">
        <v>3312</v>
      </c>
      <c r="B192" s="1" t="s">
        <v>3313</v>
      </c>
      <c r="C192" s="1" t="s">
        <v>2883</v>
      </c>
      <c r="D192" s="1" t="s">
        <v>2882</v>
      </c>
      <c r="E192" s="1" t="s">
        <v>2883</v>
      </c>
      <c r="F192" s="1" t="s">
        <v>2884</v>
      </c>
      <c r="G192" s="1" t="s">
        <v>2885</v>
      </c>
      <c r="H192" s="1" t="s">
        <v>3315</v>
      </c>
      <c r="I192" s="1" t="s">
        <v>3316</v>
      </c>
      <c r="J192" s="1">
        <v>1</v>
      </c>
      <c r="K192" s="3" t="s">
        <v>2881</v>
      </c>
      <c r="L192" s="3" t="s">
        <v>3317</v>
      </c>
    </row>
    <row r="193" ht="67.5" spans="1:12">
      <c r="A193" s="1" t="s">
        <v>3312</v>
      </c>
      <c r="B193" s="1" t="s">
        <v>3313</v>
      </c>
      <c r="C193" s="1" t="s">
        <v>3104</v>
      </c>
      <c r="D193" s="1" t="s">
        <v>3103</v>
      </c>
      <c r="E193" s="1" t="s">
        <v>3104</v>
      </c>
      <c r="F193" s="1" t="s">
        <v>3105</v>
      </c>
      <c r="G193" s="1" t="s">
        <v>3106</v>
      </c>
      <c r="H193" s="1" t="s">
        <v>3315</v>
      </c>
      <c r="I193" s="1" t="s">
        <v>3316</v>
      </c>
      <c r="J193" s="1">
        <v>14</v>
      </c>
      <c r="K193" s="3" t="s">
        <v>2591</v>
      </c>
      <c r="L193" s="3" t="s">
        <v>3317</v>
      </c>
    </row>
    <row r="194" ht="67.5" spans="1:12">
      <c r="A194" s="1" t="s">
        <v>3312</v>
      </c>
      <c r="B194" s="1" t="s">
        <v>3313</v>
      </c>
      <c r="C194" s="1" t="s">
        <v>1563</v>
      </c>
      <c r="D194" s="1" t="s">
        <v>1562</v>
      </c>
      <c r="E194" s="1" t="s">
        <v>1563</v>
      </c>
      <c r="F194" s="1" t="s">
        <v>1564</v>
      </c>
      <c r="G194" s="1" t="s">
        <v>3448</v>
      </c>
      <c r="H194" s="1" t="s">
        <v>3315</v>
      </c>
      <c r="I194" s="1" t="s">
        <v>3316</v>
      </c>
      <c r="J194" s="1">
        <v>1</v>
      </c>
      <c r="K194" s="3" t="s">
        <v>2591</v>
      </c>
      <c r="L194" s="3" t="s">
        <v>3317</v>
      </c>
    </row>
    <row r="195" ht="67.5" spans="1:12">
      <c r="A195" s="1" t="s">
        <v>3312</v>
      </c>
      <c r="B195" s="1" t="s">
        <v>3313</v>
      </c>
      <c r="C195" s="1" t="s">
        <v>3170</v>
      </c>
      <c r="D195" s="1" t="s">
        <v>3169</v>
      </c>
      <c r="E195" s="1" t="s">
        <v>3170</v>
      </c>
      <c r="F195" s="1" t="s">
        <v>3171</v>
      </c>
      <c r="G195" s="1" t="s">
        <v>3172</v>
      </c>
      <c r="H195" s="1" t="s">
        <v>3315</v>
      </c>
      <c r="I195" s="1" t="s">
        <v>3316</v>
      </c>
      <c r="J195" s="1">
        <v>6</v>
      </c>
      <c r="K195" s="3" t="s">
        <v>2591</v>
      </c>
      <c r="L195" s="3" t="s">
        <v>3317</v>
      </c>
    </row>
    <row r="196" ht="67.5" spans="1:12">
      <c r="A196" s="1" t="s">
        <v>3312</v>
      </c>
      <c r="B196" s="1" t="s">
        <v>3313</v>
      </c>
      <c r="C196" s="1" t="s">
        <v>1241</v>
      </c>
      <c r="D196" s="1" t="s">
        <v>1240</v>
      </c>
      <c r="E196" s="1" t="s">
        <v>1241</v>
      </c>
      <c r="F196" s="1" t="s">
        <v>1242</v>
      </c>
      <c r="G196" s="1" t="s">
        <v>3410</v>
      </c>
      <c r="H196" s="1" t="s">
        <v>3315</v>
      </c>
      <c r="I196" s="1" t="s">
        <v>3316</v>
      </c>
      <c r="J196" s="1">
        <v>91</v>
      </c>
      <c r="K196" s="3" t="s">
        <v>2953</v>
      </c>
      <c r="L196" s="3" t="s">
        <v>3317</v>
      </c>
    </row>
    <row r="197" ht="67.5" spans="1:12">
      <c r="A197" s="1" t="s">
        <v>3312</v>
      </c>
      <c r="B197" s="1" t="s">
        <v>3313</v>
      </c>
      <c r="C197" s="1" t="s">
        <v>1434</v>
      </c>
      <c r="D197" s="1" t="s">
        <v>1433</v>
      </c>
      <c r="E197" s="1" t="s">
        <v>1434</v>
      </c>
      <c r="F197" s="1" t="s">
        <v>1435</v>
      </c>
      <c r="G197" s="1" t="s">
        <v>3449</v>
      </c>
      <c r="H197" s="1" t="s">
        <v>3315</v>
      </c>
      <c r="I197" s="1" t="s">
        <v>3316</v>
      </c>
      <c r="J197" s="1">
        <v>65</v>
      </c>
      <c r="K197" s="3" t="s">
        <v>2953</v>
      </c>
      <c r="L197" s="3" t="s">
        <v>3317</v>
      </c>
    </row>
    <row r="198" ht="67.5" spans="1:12">
      <c r="A198" s="1" t="s">
        <v>3312</v>
      </c>
      <c r="B198" s="1" t="s">
        <v>3313</v>
      </c>
      <c r="C198" s="1" t="s">
        <v>3072</v>
      </c>
      <c r="D198" s="1" t="s">
        <v>3071</v>
      </c>
      <c r="E198" s="1" t="s">
        <v>3072</v>
      </c>
      <c r="F198" s="1" t="s">
        <v>3073</v>
      </c>
      <c r="G198" s="1" t="s">
        <v>3074</v>
      </c>
      <c r="H198" s="1" t="s">
        <v>3315</v>
      </c>
      <c r="I198" s="1" t="s">
        <v>3316</v>
      </c>
      <c r="J198" s="1">
        <v>19</v>
      </c>
      <c r="K198" s="3" t="s">
        <v>3075</v>
      </c>
      <c r="L198" s="3" t="s">
        <v>3317</v>
      </c>
    </row>
    <row r="199" ht="67.5" spans="1:12">
      <c r="A199" s="1" t="s">
        <v>3312</v>
      </c>
      <c r="B199" s="1" t="s">
        <v>3313</v>
      </c>
      <c r="C199" s="1" t="s">
        <v>2249</v>
      </c>
      <c r="D199" s="1" t="s">
        <v>2248</v>
      </c>
      <c r="E199" s="1" t="s">
        <v>2249</v>
      </c>
      <c r="F199" s="1" t="s">
        <v>2250</v>
      </c>
      <c r="G199" s="1" t="s">
        <v>3450</v>
      </c>
      <c r="H199" s="1" t="s">
        <v>3315</v>
      </c>
      <c r="I199" s="1" t="s">
        <v>3316</v>
      </c>
      <c r="J199" s="1">
        <v>1</v>
      </c>
      <c r="K199" s="3" t="s">
        <v>3294</v>
      </c>
      <c r="L199" s="3" t="s">
        <v>3317</v>
      </c>
    </row>
    <row r="200" ht="67.5" spans="1:12">
      <c r="A200" s="1" t="s">
        <v>3312</v>
      </c>
      <c r="B200" s="1" t="s">
        <v>3313</v>
      </c>
      <c r="C200" s="1" t="s">
        <v>2279</v>
      </c>
      <c r="D200" s="1" t="s">
        <v>2278</v>
      </c>
      <c r="E200" s="1" t="s">
        <v>2279</v>
      </c>
      <c r="F200" s="1" t="s">
        <v>2280</v>
      </c>
      <c r="G200" s="1" t="s">
        <v>3451</v>
      </c>
      <c r="H200" s="1" t="s">
        <v>3315</v>
      </c>
      <c r="I200" s="1" t="s">
        <v>3316</v>
      </c>
      <c r="J200" s="1">
        <v>1</v>
      </c>
      <c r="K200" s="3" t="s">
        <v>3294</v>
      </c>
      <c r="L200" s="3" t="s">
        <v>3317</v>
      </c>
    </row>
    <row r="201" ht="67.5" spans="1:12">
      <c r="A201" s="1" t="s">
        <v>3312</v>
      </c>
      <c r="B201" s="1" t="s">
        <v>3313</v>
      </c>
      <c r="C201" s="1" t="s">
        <v>2798</v>
      </c>
      <c r="D201" s="1" t="s">
        <v>2797</v>
      </c>
      <c r="E201" s="1" t="s">
        <v>2798</v>
      </c>
      <c r="F201" s="1" t="s">
        <v>2799</v>
      </c>
      <c r="G201" s="1" t="s">
        <v>2800</v>
      </c>
      <c r="H201" s="1" t="s">
        <v>3315</v>
      </c>
      <c r="I201" s="1" t="s">
        <v>3316</v>
      </c>
      <c r="J201" s="1">
        <v>10</v>
      </c>
      <c r="K201" s="3" t="s">
        <v>2591</v>
      </c>
      <c r="L201" s="3" t="s">
        <v>3317</v>
      </c>
    </row>
    <row r="202" ht="67.5" spans="1:12">
      <c r="A202" s="1" t="s">
        <v>3312</v>
      </c>
      <c r="B202" s="1" t="s">
        <v>3313</v>
      </c>
      <c r="C202" s="1" t="s">
        <v>646</v>
      </c>
      <c r="D202" s="1" t="s">
        <v>645</v>
      </c>
      <c r="E202" s="1" t="s">
        <v>646</v>
      </c>
      <c r="F202" s="1" t="s">
        <v>647</v>
      </c>
      <c r="G202" s="1" t="s">
        <v>3452</v>
      </c>
      <c r="H202" s="1" t="s">
        <v>3315</v>
      </c>
      <c r="I202" s="1" t="s">
        <v>3316</v>
      </c>
      <c r="J202" s="1">
        <v>39</v>
      </c>
      <c r="K202" s="3" t="s">
        <v>2953</v>
      </c>
      <c r="L202" s="3" t="s">
        <v>3317</v>
      </c>
    </row>
    <row r="203" ht="67.5" spans="1:12">
      <c r="A203" s="1" t="s">
        <v>3312</v>
      </c>
      <c r="B203" s="1" t="s">
        <v>3313</v>
      </c>
      <c r="C203" s="1" t="s">
        <v>1484</v>
      </c>
      <c r="D203" s="1" t="s">
        <v>1483</v>
      </c>
      <c r="E203" s="1" t="s">
        <v>1484</v>
      </c>
      <c r="F203" s="1" t="s">
        <v>1485</v>
      </c>
      <c r="G203" s="1" t="s">
        <v>3453</v>
      </c>
      <c r="H203" s="1" t="s">
        <v>3315</v>
      </c>
      <c r="I203" s="1" t="s">
        <v>3316</v>
      </c>
      <c r="J203" s="1">
        <v>36</v>
      </c>
      <c r="K203" s="3" t="s">
        <v>2953</v>
      </c>
      <c r="L203" s="3" t="s">
        <v>3317</v>
      </c>
    </row>
    <row r="204" ht="67.5" spans="1:12">
      <c r="A204" s="1" t="s">
        <v>3312</v>
      </c>
      <c r="B204" s="1" t="s">
        <v>3313</v>
      </c>
      <c r="C204" s="1" t="s">
        <v>766</v>
      </c>
      <c r="D204" s="1" t="s">
        <v>765</v>
      </c>
      <c r="E204" s="1" t="s">
        <v>766</v>
      </c>
      <c r="F204" s="1" t="s">
        <v>767</v>
      </c>
      <c r="G204" s="1" t="s">
        <v>3454</v>
      </c>
      <c r="H204" s="1" t="s">
        <v>3315</v>
      </c>
      <c r="I204" s="1" t="s">
        <v>3316</v>
      </c>
      <c r="J204" s="1">
        <v>42</v>
      </c>
      <c r="K204" s="3" t="s">
        <v>2953</v>
      </c>
      <c r="L204" s="3" t="s">
        <v>3317</v>
      </c>
    </row>
    <row r="205" ht="67.5" spans="1:12">
      <c r="A205" s="1" t="s">
        <v>3312</v>
      </c>
      <c r="B205" s="1" t="s">
        <v>3313</v>
      </c>
      <c r="C205" s="1" t="s">
        <v>3258</v>
      </c>
      <c r="D205" s="1" t="s">
        <v>3257</v>
      </c>
      <c r="E205" s="1" t="s">
        <v>3258</v>
      </c>
      <c r="F205" s="1" t="s">
        <v>3259</v>
      </c>
      <c r="G205" s="1" t="s">
        <v>3260</v>
      </c>
      <c r="H205" s="1" t="s">
        <v>3315</v>
      </c>
      <c r="I205" s="1" t="s">
        <v>3316</v>
      </c>
      <c r="J205" s="1">
        <v>11</v>
      </c>
      <c r="K205" s="3" t="s">
        <v>2591</v>
      </c>
      <c r="L205" s="3" t="s">
        <v>3317</v>
      </c>
    </row>
    <row r="206" ht="67.5" spans="1:12">
      <c r="A206" s="1" t="s">
        <v>3312</v>
      </c>
      <c r="B206" s="1" t="s">
        <v>3313</v>
      </c>
      <c r="C206" s="1" t="s">
        <v>2005</v>
      </c>
      <c r="D206" s="1" t="s">
        <v>2004</v>
      </c>
      <c r="E206" s="1" t="s">
        <v>2005</v>
      </c>
      <c r="F206" s="1" t="s">
        <v>2006</v>
      </c>
      <c r="G206" s="1" t="s">
        <v>3455</v>
      </c>
      <c r="H206" s="1" t="s">
        <v>3315</v>
      </c>
      <c r="I206" s="1" t="s">
        <v>3316</v>
      </c>
      <c r="J206" s="1">
        <v>2</v>
      </c>
      <c r="K206" s="3" t="s">
        <v>2744</v>
      </c>
      <c r="L206" s="3" t="s">
        <v>3317</v>
      </c>
    </row>
    <row r="207" ht="67.5" spans="1:12">
      <c r="A207" s="1" t="s">
        <v>3312</v>
      </c>
      <c r="B207" s="1" t="s">
        <v>3313</v>
      </c>
      <c r="C207" s="1" t="s">
        <v>889</v>
      </c>
      <c r="D207" s="1" t="s">
        <v>888</v>
      </c>
      <c r="E207" s="1" t="s">
        <v>889</v>
      </c>
      <c r="F207" s="1" t="s">
        <v>890</v>
      </c>
      <c r="G207" s="1" t="s">
        <v>3414</v>
      </c>
      <c r="H207" s="1" t="s">
        <v>3329</v>
      </c>
      <c r="I207" s="1" t="s">
        <v>3316</v>
      </c>
      <c r="J207" s="1">
        <v>201</v>
      </c>
      <c r="K207" s="3" t="s">
        <v>2953</v>
      </c>
      <c r="L207" s="3" t="s">
        <v>3317</v>
      </c>
    </row>
    <row r="208" ht="67.5" spans="1:12">
      <c r="A208" s="1" t="s">
        <v>3312</v>
      </c>
      <c r="B208" s="1" t="s">
        <v>3313</v>
      </c>
      <c r="C208" s="1" t="s">
        <v>1355</v>
      </c>
      <c r="D208" s="1" t="s">
        <v>1354</v>
      </c>
      <c r="E208" s="1" t="s">
        <v>1355</v>
      </c>
      <c r="F208" s="1" t="s">
        <v>1356</v>
      </c>
      <c r="G208" s="1" t="s">
        <v>3456</v>
      </c>
      <c r="H208" s="1" t="s">
        <v>3315</v>
      </c>
      <c r="I208" s="1" t="s">
        <v>3316</v>
      </c>
      <c r="J208" s="1">
        <v>69</v>
      </c>
      <c r="K208" s="3" t="s">
        <v>2953</v>
      </c>
      <c r="L208" s="3" t="s">
        <v>3317</v>
      </c>
    </row>
    <row r="209" ht="67.5" spans="1:12">
      <c r="A209" s="1" t="s">
        <v>3312</v>
      </c>
      <c r="B209" s="1" t="s">
        <v>3313</v>
      </c>
      <c r="C209" s="1" t="s">
        <v>3185</v>
      </c>
      <c r="D209" s="1" t="s">
        <v>3184</v>
      </c>
      <c r="E209" s="1" t="s">
        <v>3185</v>
      </c>
      <c r="F209" s="1" t="s">
        <v>3186</v>
      </c>
      <c r="G209" s="1" t="s">
        <v>3187</v>
      </c>
      <c r="H209" s="1" t="s">
        <v>3315</v>
      </c>
      <c r="I209" s="1" t="s">
        <v>3316</v>
      </c>
      <c r="J209" s="1">
        <v>6</v>
      </c>
      <c r="K209" s="3" t="s">
        <v>2591</v>
      </c>
      <c r="L209" s="3" t="s">
        <v>3317</v>
      </c>
    </row>
    <row r="210" ht="81" spans="1:12">
      <c r="A210" s="1" t="s">
        <v>3312</v>
      </c>
      <c r="B210" s="1" t="s">
        <v>3313</v>
      </c>
      <c r="C210" s="1" t="s">
        <v>319</v>
      </c>
      <c r="D210" s="1" t="s">
        <v>318</v>
      </c>
      <c r="E210" s="1" t="s">
        <v>319</v>
      </c>
      <c r="F210" s="1" t="s">
        <v>320</v>
      </c>
      <c r="G210" s="1" t="s">
        <v>3457</v>
      </c>
      <c r="H210" s="1" t="s">
        <v>3329</v>
      </c>
      <c r="I210" s="1" t="s">
        <v>3316</v>
      </c>
      <c r="J210" s="1">
        <v>2</v>
      </c>
      <c r="K210" s="3" t="s">
        <v>2898</v>
      </c>
      <c r="L210" s="3" t="s">
        <v>3317</v>
      </c>
    </row>
    <row r="211" ht="67.5" spans="1:12">
      <c r="A211" s="1" t="s">
        <v>3312</v>
      </c>
      <c r="B211" s="1" t="s">
        <v>3313</v>
      </c>
      <c r="C211" s="1" t="s">
        <v>1558</v>
      </c>
      <c r="D211" s="1" t="s">
        <v>1557</v>
      </c>
      <c r="E211" s="1" t="s">
        <v>1558</v>
      </c>
      <c r="F211" s="1" t="s">
        <v>1559</v>
      </c>
      <c r="G211" s="1" t="s">
        <v>3458</v>
      </c>
      <c r="H211" s="1" t="s">
        <v>3315</v>
      </c>
      <c r="I211" s="1" t="s">
        <v>3316</v>
      </c>
      <c r="J211" s="1">
        <v>26</v>
      </c>
      <c r="K211" s="3" t="s">
        <v>3075</v>
      </c>
      <c r="L211" s="3" t="s">
        <v>3317</v>
      </c>
    </row>
    <row r="212" ht="67.5" spans="1:12">
      <c r="A212" s="1" t="s">
        <v>3312</v>
      </c>
      <c r="B212" s="1" t="s">
        <v>3313</v>
      </c>
      <c r="C212" s="1" t="s">
        <v>2392</v>
      </c>
      <c r="D212" s="1" t="s">
        <v>2391</v>
      </c>
      <c r="E212" s="1" t="s">
        <v>2392</v>
      </c>
      <c r="F212" s="1" t="s">
        <v>2393</v>
      </c>
      <c r="G212" s="1" t="s">
        <v>3459</v>
      </c>
      <c r="H212" s="1" t="s">
        <v>3315</v>
      </c>
      <c r="I212" s="1" t="s">
        <v>3316</v>
      </c>
      <c r="J212" s="1">
        <v>4</v>
      </c>
      <c r="K212" s="3" t="s">
        <v>3293</v>
      </c>
      <c r="L212" s="3" t="s">
        <v>3317</v>
      </c>
    </row>
    <row r="213" ht="67.5" spans="1:12">
      <c r="A213" s="1" t="s">
        <v>3312</v>
      </c>
      <c r="B213" s="1" t="s">
        <v>3313</v>
      </c>
      <c r="C213" s="1" t="s">
        <v>2015</v>
      </c>
      <c r="D213" s="1" t="s">
        <v>2014</v>
      </c>
      <c r="E213" s="1" t="s">
        <v>2015</v>
      </c>
      <c r="F213" s="1" t="s">
        <v>2016</v>
      </c>
      <c r="G213" s="1" t="s">
        <v>3460</v>
      </c>
      <c r="H213" s="1" t="s">
        <v>3315</v>
      </c>
      <c r="I213" s="1" t="s">
        <v>3316</v>
      </c>
      <c r="J213" s="1">
        <v>5</v>
      </c>
      <c r="K213" s="3" t="s">
        <v>2744</v>
      </c>
      <c r="L213" s="3" t="s">
        <v>3317</v>
      </c>
    </row>
    <row r="214" ht="67.5" spans="1:12">
      <c r="A214" s="1" t="s">
        <v>3312</v>
      </c>
      <c r="B214" s="1" t="s">
        <v>3313</v>
      </c>
      <c r="C214" s="1" t="s">
        <v>1227</v>
      </c>
      <c r="D214" s="1" t="s">
        <v>1226</v>
      </c>
      <c r="E214" s="1" t="s">
        <v>1227</v>
      </c>
      <c r="F214" s="1" t="s">
        <v>1190</v>
      </c>
      <c r="G214" s="1" t="s">
        <v>3461</v>
      </c>
      <c r="H214" s="1" t="s">
        <v>3315</v>
      </c>
      <c r="I214" s="1" t="s">
        <v>3316</v>
      </c>
      <c r="J214" s="1">
        <v>8</v>
      </c>
      <c r="K214" s="3" t="s">
        <v>2953</v>
      </c>
      <c r="L214" s="3" t="s">
        <v>3317</v>
      </c>
    </row>
    <row r="215" ht="67.5" spans="1:12">
      <c r="A215" s="1" t="s">
        <v>3312</v>
      </c>
      <c r="B215" s="1" t="s">
        <v>3313</v>
      </c>
      <c r="C215" s="1" t="s">
        <v>1690</v>
      </c>
      <c r="D215" s="1" t="s">
        <v>1689</v>
      </c>
      <c r="E215" s="1" t="s">
        <v>1690</v>
      </c>
      <c r="F215" s="1" t="s">
        <v>1691</v>
      </c>
      <c r="G215" s="1" t="s">
        <v>3462</v>
      </c>
      <c r="H215" s="1" t="s">
        <v>3315</v>
      </c>
      <c r="I215" s="1" t="s">
        <v>3316</v>
      </c>
      <c r="J215" s="1">
        <v>1</v>
      </c>
      <c r="K215" s="3" t="s">
        <v>2765</v>
      </c>
      <c r="L215" s="3" t="s">
        <v>3317</v>
      </c>
    </row>
    <row r="216" ht="67.5" spans="1:12">
      <c r="A216" s="1" t="s">
        <v>3312</v>
      </c>
      <c r="B216" s="1" t="s">
        <v>3313</v>
      </c>
      <c r="C216" s="1" t="s">
        <v>2234</v>
      </c>
      <c r="D216" s="1" t="s">
        <v>2233</v>
      </c>
      <c r="E216" s="1" t="s">
        <v>2234</v>
      </c>
      <c r="F216" s="1" t="s">
        <v>2235</v>
      </c>
      <c r="G216" s="1" t="s">
        <v>3463</v>
      </c>
      <c r="H216" s="1" t="s">
        <v>3315</v>
      </c>
      <c r="I216" s="1" t="s">
        <v>3316</v>
      </c>
      <c r="J216" s="1">
        <v>2</v>
      </c>
      <c r="K216" s="3" t="s">
        <v>3294</v>
      </c>
      <c r="L216" s="3" t="s">
        <v>3317</v>
      </c>
    </row>
    <row r="217" ht="67.5" spans="1:12">
      <c r="A217" s="1" t="s">
        <v>3312</v>
      </c>
      <c r="B217" s="1" t="s">
        <v>3313</v>
      </c>
      <c r="C217" s="1" t="s">
        <v>2452</v>
      </c>
      <c r="D217" s="1" t="s">
        <v>2451</v>
      </c>
      <c r="E217" s="1" t="s">
        <v>2452</v>
      </c>
      <c r="F217" s="1" t="s">
        <v>2453</v>
      </c>
      <c r="G217" s="1" t="s">
        <v>3464</v>
      </c>
      <c r="H217" s="1" t="s">
        <v>3315</v>
      </c>
      <c r="I217" s="1" t="s">
        <v>3316</v>
      </c>
      <c r="J217" s="1">
        <v>4</v>
      </c>
      <c r="K217" s="3" t="s">
        <v>3293</v>
      </c>
      <c r="L217" s="3" t="s">
        <v>3317</v>
      </c>
    </row>
    <row r="218" ht="67.5" spans="1:12">
      <c r="A218" s="1" t="s">
        <v>3312</v>
      </c>
      <c r="B218" s="1" t="s">
        <v>3313</v>
      </c>
      <c r="C218" s="1" t="s">
        <v>2447</v>
      </c>
      <c r="D218" s="1" t="s">
        <v>2446</v>
      </c>
      <c r="E218" s="1" t="s">
        <v>2447</v>
      </c>
      <c r="F218" s="1" t="s">
        <v>2448</v>
      </c>
      <c r="G218" s="1" t="s">
        <v>3465</v>
      </c>
      <c r="H218" s="1" t="s">
        <v>3315</v>
      </c>
      <c r="I218" s="1" t="s">
        <v>3316</v>
      </c>
      <c r="J218" s="1">
        <v>2</v>
      </c>
      <c r="K218" s="3" t="s">
        <v>3293</v>
      </c>
      <c r="L218" s="3" t="s">
        <v>3317</v>
      </c>
    </row>
    <row r="219" ht="67.5" spans="1:12">
      <c r="A219" s="1" t="s">
        <v>3312</v>
      </c>
      <c r="B219" s="1" t="s">
        <v>3313</v>
      </c>
      <c r="C219" s="1" t="s">
        <v>2367</v>
      </c>
      <c r="D219" s="1" t="s">
        <v>2366</v>
      </c>
      <c r="E219" s="1" t="s">
        <v>2367</v>
      </c>
      <c r="F219" s="1" t="s">
        <v>2368</v>
      </c>
      <c r="G219" s="1" t="s">
        <v>3466</v>
      </c>
      <c r="H219" s="1" t="s">
        <v>3315</v>
      </c>
      <c r="I219" s="1" t="s">
        <v>3316</v>
      </c>
      <c r="J219" s="1">
        <v>1</v>
      </c>
      <c r="K219" s="3" t="s">
        <v>3295</v>
      </c>
      <c r="L219" s="3" t="s">
        <v>3317</v>
      </c>
    </row>
    <row r="220" ht="67.5" spans="1:12">
      <c r="A220" s="1" t="s">
        <v>3312</v>
      </c>
      <c r="B220" s="1" t="s">
        <v>3313</v>
      </c>
      <c r="C220" s="1" t="s">
        <v>136</v>
      </c>
      <c r="D220" s="1" t="s">
        <v>135</v>
      </c>
      <c r="E220" s="1" t="s">
        <v>136</v>
      </c>
      <c r="F220" s="1" t="s">
        <v>137</v>
      </c>
      <c r="G220" s="1" t="s">
        <v>3467</v>
      </c>
      <c r="H220" s="1" t="s">
        <v>3315</v>
      </c>
      <c r="I220" s="1" t="s">
        <v>3316</v>
      </c>
      <c r="J220" s="1">
        <v>1</v>
      </c>
      <c r="K220" s="3" t="s">
        <v>2730</v>
      </c>
      <c r="L220" s="3" t="s">
        <v>3317</v>
      </c>
    </row>
    <row r="221" ht="67.5" spans="1:12">
      <c r="A221" s="1" t="s">
        <v>3312</v>
      </c>
      <c r="B221" s="1" t="s">
        <v>3313</v>
      </c>
      <c r="C221" s="1" t="s">
        <v>2038</v>
      </c>
      <c r="D221" s="1" t="s">
        <v>2037</v>
      </c>
      <c r="E221" s="1" t="s">
        <v>2038</v>
      </c>
      <c r="F221" s="1" t="s">
        <v>2039</v>
      </c>
      <c r="G221" s="1" t="s">
        <v>3468</v>
      </c>
      <c r="H221" s="1" t="s">
        <v>3315</v>
      </c>
      <c r="I221" s="1" t="s">
        <v>3316</v>
      </c>
      <c r="J221" s="1">
        <v>7</v>
      </c>
      <c r="K221" s="3" t="s">
        <v>2744</v>
      </c>
      <c r="L221" s="3" t="s">
        <v>3317</v>
      </c>
    </row>
    <row r="222" ht="67.5" spans="1:12">
      <c r="A222" s="1" t="s">
        <v>3312</v>
      </c>
      <c r="B222" s="1" t="s">
        <v>3313</v>
      </c>
      <c r="C222" s="1" t="s">
        <v>2974</v>
      </c>
      <c r="D222" s="1" t="s">
        <v>2973</v>
      </c>
      <c r="E222" s="1" t="s">
        <v>2974</v>
      </c>
      <c r="F222" s="1" t="s">
        <v>2971</v>
      </c>
      <c r="G222" s="1" t="s">
        <v>2975</v>
      </c>
      <c r="H222" s="1" t="s">
        <v>3315</v>
      </c>
      <c r="I222" s="1" t="s">
        <v>3316</v>
      </c>
      <c r="J222" s="1">
        <v>6</v>
      </c>
      <c r="K222" s="3" t="s">
        <v>2661</v>
      </c>
      <c r="L222" s="3" t="s">
        <v>3317</v>
      </c>
    </row>
    <row r="223" ht="67.5" spans="1:12">
      <c r="A223" s="1" t="s">
        <v>3312</v>
      </c>
      <c r="B223" s="1" t="s">
        <v>3313</v>
      </c>
      <c r="C223" s="1" t="s">
        <v>3037</v>
      </c>
      <c r="D223" s="1" t="s">
        <v>3036</v>
      </c>
      <c r="E223" s="1" t="s">
        <v>3037</v>
      </c>
      <c r="F223" s="1" t="s">
        <v>3016</v>
      </c>
      <c r="G223" s="1" t="s">
        <v>3038</v>
      </c>
      <c r="H223" s="1" t="s">
        <v>3329</v>
      </c>
      <c r="I223" s="1" t="s">
        <v>3316</v>
      </c>
      <c r="J223" s="1">
        <v>2</v>
      </c>
      <c r="K223" s="3" t="s">
        <v>2661</v>
      </c>
      <c r="L223" s="3" t="s">
        <v>3317</v>
      </c>
    </row>
    <row r="224" ht="67.5" spans="1:12">
      <c r="A224" s="1" t="s">
        <v>3312</v>
      </c>
      <c r="B224" s="1" t="s">
        <v>3313</v>
      </c>
      <c r="C224" s="1" t="s">
        <v>2802</v>
      </c>
      <c r="D224" s="1" t="s">
        <v>2801</v>
      </c>
      <c r="E224" s="1" t="s">
        <v>2802</v>
      </c>
      <c r="F224" s="1" t="s">
        <v>2803</v>
      </c>
      <c r="G224" s="1" t="s">
        <v>2804</v>
      </c>
      <c r="H224" s="1" t="s">
        <v>3315</v>
      </c>
      <c r="I224" s="1" t="s">
        <v>3316</v>
      </c>
      <c r="J224" s="1">
        <v>1</v>
      </c>
      <c r="K224" s="3" t="s">
        <v>2674</v>
      </c>
      <c r="L224" s="3" t="s">
        <v>3317</v>
      </c>
    </row>
    <row r="225" ht="67.5" spans="1:12">
      <c r="A225" s="1" t="s">
        <v>3312</v>
      </c>
      <c r="B225" s="1" t="s">
        <v>3313</v>
      </c>
      <c r="C225" s="1" t="s">
        <v>597</v>
      </c>
      <c r="D225" s="1" t="s">
        <v>596</v>
      </c>
      <c r="E225" s="1" t="s">
        <v>597</v>
      </c>
      <c r="F225" s="1" t="s">
        <v>598</v>
      </c>
      <c r="G225" s="1" t="s">
        <v>3469</v>
      </c>
      <c r="H225" s="1" t="s">
        <v>3315</v>
      </c>
      <c r="I225" s="1" t="s">
        <v>3316</v>
      </c>
      <c r="J225" s="1">
        <v>52</v>
      </c>
      <c r="K225" s="3" t="s">
        <v>2953</v>
      </c>
      <c r="L225" s="3" t="s">
        <v>3317</v>
      </c>
    </row>
    <row r="226" ht="67.5" spans="1:12">
      <c r="A226" s="1" t="s">
        <v>3312</v>
      </c>
      <c r="B226" s="1" t="s">
        <v>3313</v>
      </c>
      <c r="C226" s="1" t="s">
        <v>1514</v>
      </c>
      <c r="D226" s="1" t="s">
        <v>1513</v>
      </c>
      <c r="E226" s="1" t="s">
        <v>1514</v>
      </c>
      <c r="F226" s="1" t="s">
        <v>1515</v>
      </c>
      <c r="G226" s="1" t="s">
        <v>3470</v>
      </c>
      <c r="H226" s="1" t="s">
        <v>3315</v>
      </c>
      <c r="I226" s="1" t="s">
        <v>3316</v>
      </c>
      <c r="J226" s="1">
        <v>50</v>
      </c>
      <c r="K226" s="3" t="s">
        <v>2953</v>
      </c>
      <c r="L226" s="3" t="s">
        <v>3317</v>
      </c>
    </row>
    <row r="227" ht="67.5" spans="1:12">
      <c r="A227" s="1" t="s">
        <v>3312</v>
      </c>
      <c r="B227" s="1" t="s">
        <v>3313</v>
      </c>
      <c r="C227" s="1" t="s">
        <v>1695</v>
      </c>
      <c r="D227" s="1" t="s">
        <v>1694</v>
      </c>
      <c r="E227" s="1" t="s">
        <v>1695</v>
      </c>
      <c r="F227" s="1" t="s">
        <v>1696</v>
      </c>
      <c r="G227" s="1" t="s">
        <v>3471</v>
      </c>
      <c r="H227" s="1" t="s">
        <v>3315</v>
      </c>
      <c r="I227" s="1" t="s">
        <v>3316</v>
      </c>
      <c r="J227" s="1">
        <v>14</v>
      </c>
      <c r="K227" s="3" t="s">
        <v>2765</v>
      </c>
      <c r="L227" s="3" t="s">
        <v>3317</v>
      </c>
    </row>
    <row r="228" ht="67.5" spans="1:12">
      <c r="A228" s="1" t="s">
        <v>3312</v>
      </c>
      <c r="B228" s="1" t="s">
        <v>3313</v>
      </c>
      <c r="C228" s="1" t="s">
        <v>3081</v>
      </c>
      <c r="D228" s="1" t="s">
        <v>3080</v>
      </c>
      <c r="E228" s="1" t="s">
        <v>3081</v>
      </c>
      <c r="F228" s="1" t="s">
        <v>3082</v>
      </c>
      <c r="G228" s="1" t="s">
        <v>3083</v>
      </c>
      <c r="H228" s="1" t="s">
        <v>3315</v>
      </c>
      <c r="I228" s="1" t="s">
        <v>3316</v>
      </c>
      <c r="J228" s="1">
        <v>1</v>
      </c>
      <c r="K228" s="3" t="s">
        <v>2591</v>
      </c>
      <c r="L228" s="3" t="s">
        <v>3317</v>
      </c>
    </row>
    <row r="229" ht="67.5" spans="1:12">
      <c r="A229" s="1" t="s">
        <v>3312</v>
      </c>
      <c r="B229" s="1" t="s">
        <v>3313</v>
      </c>
      <c r="C229" s="1" t="s">
        <v>3124</v>
      </c>
      <c r="D229" s="1" t="s">
        <v>3123</v>
      </c>
      <c r="E229" s="1" t="s">
        <v>3124</v>
      </c>
      <c r="F229" s="1" t="s">
        <v>3125</v>
      </c>
      <c r="G229" s="1" t="s">
        <v>3126</v>
      </c>
      <c r="H229" s="1" t="s">
        <v>3315</v>
      </c>
      <c r="I229" s="1" t="s">
        <v>3316</v>
      </c>
      <c r="J229" s="1">
        <v>1</v>
      </c>
      <c r="K229" s="3" t="s">
        <v>2591</v>
      </c>
      <c r="L229" s="3" t="s">
        <v>3317</v>
      </c>
    </row>
    <row r="230" ht="67.5" spans="1:12">
      <c r="A230" s="1" t="s">
        <v>3312</v>
      </c>
      <c r="B230" s="1" t="s">
        <v>3313</v>
      </c>
      <c r="C230" s="1" t="s">
        <v>3018</v>
      </c>
      <c r="D230" s="1" t="s">
        <v>3017</v>
      </c>
      <c r="E230" s="1" t="s">
        <v>3018</v>
      </c>
      <c r="F230" s="1" t="s">
        <v>3019</v>
      </c>
      <c r="G230" s="1" t="s">
        <v>3013</v>
      </c>
      <c r="H230" s="1" t="s">
        <v>3329</v>
      </c>
      <c r="I230" s="1" t="s">
        <v>3316</v>
      </c>
      <c r="J230" s="1">
        <v>2</v>
      </c>
      <c r="K230" s="3" t="s">
        <v>2661</v>
      </c>
      <c r="L230" s="3" t="s">
        <v>3317</v>
      </c>
    </row>
    <row r="231" ht="67.5" spans="1:12">
      <c r="A231" s="1" t="s">
        <v>3312</v>
      </c>
      <c r="B231" s="1" t="s">
        <v>3313</v>
      </c>
      <c r="C231" s="1" t="s">
        <v>2984</v>
      </c>
      <c r="D231" s="1" t="s">
        <v>2983</v>
      </c>
      <c r="E231" s="1" t="s">
        <v>2984</v>
      </c>
      <c r="F231" s="1" t="s">
        <v>2985</v>
      </c>
      <c r="G231" s="1" t="s">
        <v>2979</v>
      </c>
      <c r="H231" s="1" t="s">
        <v>3315</v>
      </c>
      <c r="I231" s="1" t="s">
        <v>3316</v>
      </c>
      <c r="J231" s="1">
        <v>3</v>
      </c>
      <c r="K231" s="3" t="s">
        <v>2661</v>
      </c>
      <c r="L231" s="3" t="s">
        <v>3317</v>
      </c>
    </row>
    <row r="232" ht="67.5" spans="1:12">
      <c r="A232" s="1" t="s">
        <v>3312</v>
      </c>
      <c r="B232" s="1" t="s">
        <v>3313</v>
      </c>
      <c r="C232" s="1" t="s">
        <v>2344</v>
      </c>
      <c r="D232" s="1" t="s">
        <v>2343</v>
      </c>
      <c r="E232" s="1" t="s">
        <v>2344</v>
      </c>
      <c r="F232" s="1" t="s">
        <v>2345</v>
      </c>
      <c r="G232" s="1" t="s">
        <v>3472</v>
      </c>
      <c r="H232" s="1" t="s">
        <v>3329</v>
      </c>
      <c r="I232" s="1" t="s">
        <v>3316</v>
      </c>
      <c r="J232" s="1">
        <v>4</v>
      </c>
      <c r="K232" s="3" t="s">
        <v>2591</v>
      </c>
      <c r="L232" s="3" t="s">
        <v>3317</v>
      </c>
    </row>
    <row r="233" ht="67.5" spans="1:12">
      <c r="A233" s="1" t="s">
        <v>3312</v>
      </c>
      <c r="B233" s="1" t="s">
        <v>3313</v>
      </c>
      <c r="C233" s="1" t="s">
        <v>2377</v>
      </c>
      <c r="D233" s="1" t="s">
        <v>2376</v>
      </c>
      <c r="E233" s="1" t="s">
        <v>2377</v>
      </c>
      <c r="F233" s="1" t="s">
        <v>2378</v>
      </c>
      <c r="G233" s="1" t="s">
        <v>3473</v>
      </c>
      <c r="H233" s="1" t="s">
        <v>3315</v>
      </c>
      <c r="I233" s="1" t="s">
        <v>3316</v>
      </c>
      <c r="J233" s="1">
        <v>1</v>
      </c>
      <c r="K233" s="3" t="s">
        <v>3295</v>
      </c>
      <c r="L233" s="3" t="s">
        <v>3317</v>
      </c>
    </row>
    <row r="234" ht="67.5" spans="1:12">
      <c r="A234" s="1" t="s">
        <v>3312</v>
      </c>
      <c r="B234" s="1" t="s">
        <v>3313</v>
      </c>
      <c r="C234" s="1" t="s">
        <v>1321</v>
      </c>
      <c r="D234" s="1" t="s">
        <v>1320</v>
      </c>
      <c r="E234" s="1" t="s">
        <v>1321</v>
      </c>
      <c r="F234" s="1" t="s">
        <v>1322</v>
      </c>
      <c r="G234" s="1" t="s">
        <v>3405</v>
      </c>
      <c r="H234" s="1" t="s">
        <v>3329</v>
      </c>
      <c r="I234" s="1" t="s">
        <v>3316</v>
      </c>
      <c r="J234" s="1">
        <v>32</v>
      </c>
      <c r="K234" s="3" t="s">
        <v>2953</v>
      </c>
      <c r="L234" s="3" t="s">
        <v>3317</v>
      </c>
    </row>
    <row r="235" ht="67.5" spans="1:12">
      <c r="A235" s="1" t="s">
        <v>3312</v>
      </c>
      <c r="B235" s="1" t="s">
        <v>3313</v>
      </c>
      <c r="C235" s="1" t="s">
        <v>969</v>
      </c>
      <c r="D235" s="1" t="s">
        <v>968</v>
      </c>
      <c r="E235" s="1" t="s">
        <v>969</v>
      </c>
      <c r="F235" s="1" t="s">
        <v>970</v>
      </c>
      <c r="G235" s="1" t="s">
        <v>3425</v>
      </c>
      <c r="H235" s="1" t="s">
        <v>3329</v>
      </c>
      <c r="I235" s="1" t="s">
        <v>3316</v>
      </c>
      <c r="J235" s="1">
        <v>46</v>
      </c>
      <c r="K235" s="3" t="s">
        <v>2953</v>
      </c>
      <c r="L235" s="3" t="s">
        <v>3317</v>
      </c>
    </row>
    <row r="236" ht="67.5" spans="1:12">
      <c r="A236" s="1" t="s">
        <v>3312</v>
      </c>
      <c r="B236" s="1" t="s">
        <v>3313</v>
      </c>
      <c r="C236" s="1" t="s">
        <v>1125</v>
      </c>
      <c r="D236" s="1" t="s">
        <v>1124</v>
      </c>
      <c r="E236" s="1" t="s">
        <v>1125</v>
      </c>
      <c r="F236" s="1" t="s">
        <v>1126</v>
      </c>
      <c r="G236" s="1" t="s">
        <v>3474</v>
      </c>
      <c r="H236" s="1" t="s">
        <v>3315</v>
      </c>
      <c r="I236" s="1" t="s">
        <v>3316</v>
      </c>
      <c r="J236" s="1">
        <v>61</v>
      </c>
      <c r="K236" s="3" t="s">
        <v>2953</v>
      </c>
      <c r="L236" s="3" t="s">
        <v>3317</v>
      </c>
    </row>
    <row r="237" ht="67.5" spans="1:12">
      <c r="A237" s="1" t="s">
        <v>3312</v>
      </c>
      <c r="B237" s="1" t="s">
        <v>3313</v>
      </c>
      <c r="C237" s="1" t="s">
        <v>1404</v>
      </c>
      <c r="D237" s="1" t="s">
        <v>1403</v>
      </c>
      <c r="E237" s="1" t="s">
        <v>1404</v>
      </c>
      <c r="F237" s="1" t="s">
        <v>1405</v>
      </c>
      <c r="G237" s="1" t="s">
        <v>3475</v>
      </c>
      <c r="H237" s="1" t="s">
        <v>3315</v>
      </c>
      <c r="I237" s="1" t="s">
        <v>3316</v>
      </c>
      <c r="J237" s="1">
        <v>39</v>
      </c>
      <c r="K237" s="3" t="s">
        <v>2953</v>
      </c>
      <c r="L237" s="3" t="s">
        <v>3317</v>
      </c>
    </row>
    <row r="238" ht="67.5" spans="1:12">
      <c r="A238" s="1" t="s">
        <v>3312</v>
      </c>
      <c r="B238" s="1" t="s">
        <v>3313</v>
      </c>
      <c r="C238" s="1" t="s">
        <v>3376</v>
      </c>
      <c r="D238" s="1" t="s">
        <v>3287</v>
      </c>
      <c r="E238" s="1" t="s">
        <v>3376</v>
      </c>
      <c r="F238" s="1" t="s">
        <v>3377</v>
      </c>
      <c r="G238" s="1" t="s">
        <v>3378</v>
      </c>
      <c r="H238" s="1" t="s">
        <v>3315</v>
      </c>
      <c r="I238" s="1" t="s">
        <v>3342</v>
      </c>
      <c r="J238" s="1">
        <v>1</v>
      </c>
      <c r="K238" s="3" t="s">
        <v>2721</v>
      </c>
      <c r="L238" s="3" t="s">
        <v>3317</v>
      </c>
    </row>
    <row r="239" ht="67.5" spans="1:12">
      <c r="A239" s="1" t="s">
        <v>3312</v>
      </c>
      <c r="B239" s="1" t="s">
        <v>3313</v>
      </c>
      <c r="C239" s="1" t="s">
        <v>1534</v>
      </c>
      <c r="D239" s="1" t="s">
        <v>1533</v>
      </c>
      <c r="E239" s="1" t="s">
        <v>1534</v>
      </c>
      <c r="F239" s="1" t="s">
        <v>1530</v>
      </c>
      <c r="G239" s="1" t="s">
        <v>3060</v>
      </c>
      <c r="H239" s="1" t="s">
        <v>3315</v>
      </c>
      <c r="I239" s="1" t="s">
        <v>3316</v>
      </c>
      <c r="J239" s="1">
        <v>4</v>
      </c>
      <c r="K239" s="3" t="s">
        <v>2661</v>
      </c>
      <c r="L239" s="3" t="s">
        <v>3317</v>
      </c>
    </row>
    <row r="240" ht="67.5" spans="1:12">
      <c r="A240" s="1" t="s">
        <v>3312</v>
      </c>
      <c r="B240" s="1" t="s">
        <v>3313</v>
      </c>
      <c r="C240" s="1" t="s">
        <v>929</v>
      </c>
      <c r="D240" s="1" t="s">
        <v>928</v>
      </c>
      <c r="E240" s="1" t="s">
        <v>929</v>
      </c>
      <c r="F240" s="1" t="s">
        <v>930</v>
      </c>
      <c r="G240" s="1" t="s">
        <v>3476</v>
      </c>
      <c r="H240" s="1" t="s">
        <v>3315</v>
      </c>
      <c r="I240" s="1" t="s">
        <v>3316</v>
      </c>
      <c r="J240" s="1">
        <v>28</v>
      </c>
      <c r="K240" s="3" t="s">
        <v>2953</v>
      </c>
      <c r="L240" s="3" t="s">
        <v>3317</v>
      </c>
    </row>
    <row r="241" ht="67.5" spans="1:12">
      <c r="A241" s="1" t="s">
        <v>3312</v>
      </c>
      <c r="B241" s="1" t="s">
        <v>3313</v>
      </c>
      <c r="C241" s="1" t="s">
        <v>2959</v>
      </c>
      <c r="D241" s="1" t="s">
        <v>2958</v>
      </c>
      <c r="E241" s="1" t="s">
        <v>2959</v>
      </c>
      <c r="F241" s="1" t="s">
        <v>2960</v>
      </c>
      <c r="G241" s="1" t="s">
        <v>2961</v>
      </c>
      <c r="H241" s="1" t="s">
        <v>3315</v>
      </c>
      <c r="I241" s="1" t="s">
        <v>3316</v>
      </c>
      <c r="J241" s="1">
        <v>19</v>
      </c>
      <c r="K241" s="3" t="s">
        <v>2953</v>
      </c>
      <c r="L241" s="3" t="s">
        <v>3317</v>
      </c>
    </row>
    <row r="242" ht="67.5" spans="1:12">
      <c r="A242" s="1" t="s">
        <v>3312</v>
      </c>
      <c r="B242" s="1" t="s">
        <v>3313</v>
      </c>
      <c r="C242" s="1" t="s">
        <v>1966</v>
      </c>
      <c r="D242" s="1" t="s">
        <v>1965</v>
      </c>
      <c r="E242" s="1" t="s">
        <v>1966</v>
      </c>
      <c r="F242" s="1" t="s">
        <v>1967</v>
      </c>
      <c r="G242" s="1" t="s">
        <v>3477</v>
      </c>
      <c r="H242" s="1" t="s">
        <v>3315</v>
      </c>
      <c r="I242" s="1" t="s">
        <v>3316</v>
      </c>
      <c r="J242" s="1">
        <v>1</v>
      </c>
      <c r="K242" s="3" t="s">
        <v>2721</v>
      </c>
      <c r="L242" s="3" t="s">
        <v>3317</v>
      </c>
    </row>
    <row r="243" ht="67.5" spans="1:12">
      <c r="A243" s="1" t="s">
        <v>3312</v>
      </c>
      <c r="B243" s="1" t="s">
        <v>3313</v>
      </c>
      <c r="C243" s="1" t="s">
        <v>2908</v>
      </c>
      <c r="D243" s="1" t="s">
        <v>2907</v>
      </c>
      <c r="E243" s="1" t="s">
        <v>2908</v>
      </c>
      <c r="F243" s="1" t="s">
        <v>2909</v>
      </c>
      <c r="G243" s="1" t="s">
        <v>2910</v>
      </c>
      <c r="H243" s="1" t="s">
        <v>3315</v>
      </c>
      <c r="I243" s="1" t="s">
        <v>3316</v>
      </c>
      <c r="J243" s="1">
        <v>4</v>
      </c>
      <c r="K243" s="3" t="s">
        <v>2898</v>
      </c>
      <c r="L243" s="3" t="s">
        <v>3317</v>
      </c>
    </row>
    <row r="244" ht="67.5" spans="1:12">
      <c r="A244" s="1" t="s">
        <v>3312</v>
      </c>
      <c r="B244" s="1" t="s">
        <v>3313</v>
      </c>
      <c r="C244" s="1" t="s">
        <v>2703</v>
      </c>
      <c r="D244" s="1" t="s">
        <v>2702</v>
      </c>
      <c r="E244" s="1" t="s">
        <v>2703</v>
      </c>
      <c r="F244" s="1" t="s">
        <v>2704</v>
      </c>
      <c r="G244" s="1" t="s">
        <v>2701</v>
      </c>
      <c r="H244" s="1" t="s">
        <v>3315</v>
      </c>
      <c r="I244" s="1" t="s">
        <v>3316</v>
      </c>
      <c r="J244" s="1">
        <v>1</v>
      </c>
      <c r="K244" s="3" t="s">
        <v>2582</v>
      </c>
      <c r="L244" s="3" t="s">
        <v>3317</v>
      </c>
    </row>
    <row r="245" ht="67.5" spans="1:12">
      <c r="A245" s="1" t="s">
        <v>3312</v>
      </c>
      <c r="B245" s="1" t="s">
        <v>3313</v>
      </c>
      <c r="C245" s="1" t="s">
        <v>1529</v>
      </c>
      <c r="D245" s="1" t="s">
        <v>1528</v>
      </c>
      <c r="E245" s="1" t="s">
        <v>1529</v>
      </c>
      <c r="F245" s="1" t="s">
        <v>1530</v>
      </c>
      <c r="G245" s="1" t="s">
        <v>3060</v>
      </c>
      <c r="H245" s="1" t="s">
        <v>3315</v>
      </c>
      <c r="I245" s="1" t="s">
        <v>3316</v>
      </c>
      <c r="J245" s="1">
        <v>3</v>
      </c>
      <c r="K245" s="3" t="s">
        <v>2661</v>
      </c>
      <c r="L245" s="3" t="s">
        <v>3317</v>
      </c>
    </row>
    <row r="246" ht="67.5" spans="1:12">
      <c r="A246" s="1" t="s">
        <v>3312</v>
      </c>
      <c r="B246" s="1" t="s">
        <v>3313</v>
      </c>
      <c r="C246" s="1" t="s">
        <v>2838</v>
      </c>
      <c r="D246" s="1" t="s">
        <v>2837</v>
      </c>
      <c r="E246" s="1" t="s">
        <v>2838</v>
      </c>
      <c r="F246" s="1" t="s">
        <v>2839</v>
      </c>
      <c r="G246" s="1" t="s">
        <v>2840</v>
      </c>
      <c r="H246" s="1" t="s">
        <v>3315</v>
      </c>
      <c r="I246" s="1" t="s">
        <v>3316</v>
      </c>
      <c r="J246" s="1">
        <v>1</v>
      </c>
      <c r="K246" s="3" t="s">
        <v>2557</v>
      </c>
      <c r="L246" s="3" t="s">
        <v>3317</v>
      </c>
    </row>
    <row r="247" ht="67.5" spans="1:12">
      <c r="A247" s="1" t="s">
        <v>3312</v>
      </c>
      <c r="B247" s="1" t="s">
        <v>3313</v>
      </c>
      <c r="C247" s="1" t="s">
        <v>3478</v>
      </c>
      <c r="D247" s="1" t="s">
        <v>3291</v>
      </c>
      <c r="E247" s="1" t="s">
        <v>3478</v>
      </c>
      <c r="F247" s="1" t="s">
        <v>3479</v>
      </c>
      <c r="G247" s="1" t="s">
        <v>2725</v>
      </c>
      <c r="H247" s="1" t="s">
        <v>3315</v>
      </c>
      <c r="I247" s="1" t="s">
        <v>3342</v>
      </c>
      <c r="J247" s="1">
        <v>2</v>
      </c>
      <c r="K247" s="3" t="s">
        <v>2721</v>
      </c>
      <c r="L247" s="3" t="s">
        <v>3317</v>
      </c>
    </row>
    <row r="248" ht="67.5" spans="1:12">
      <c r="A248" s="1" t="s">
        <v>3312</v>
      </c>
      <c r="B248" s="1" t="s">
        <v>3313</v>
      </c>
      <c r="C248" s="1" t="s">
        <v>404</v>
      </c>
      <c r="D248" s="1" t="s">
        <v>403</v>
      </c>
      <c r="E248" s="1" t="s">
        <v>404</v>
      </c>
      <c r="F248" s="1" t="s">
        <v>405</v>
      </c>
      <c r="G248" s="1" t="s">
        <v>3480</v>
      </c>
      <c r="H248" s="1" t="s">
        <v>3315</v>
      </c>
      <c r="I248" s="1" t="s">
        <v>3316</v>
      </c>
      <c r="J248" s="1">
        <v>7</v>
      </c>
      <c r="K248" s="3" t="s">
        <v>3297</v>
      </c>
      <c r="L248" s="3" t="s">
        <v>3317</v>
      </c>
    </row>
    <row r="249" ht="67.5" spans="1:12">
      <c r="A249" s="1" t="s">
        <v>3312</v>
      </c>
      <c r="B249" s="1" t="s">
        <v>3313</v>
      </c>
      <c r="C249" s="1" t="s">
        <v>2620</v>
      </c>
      <c r="D249" s="1" t="s">
        <v>2619</v>
      </c>
      <c r="E249" s="1" t="s">
        <v>2620</v>
      </c>
      <c r="F249" s="1"/>
      <c r="G249" s="1" t="s">
        <v>2621</v>
      </c>
      <c r="H249" s="1" t="s">
        <v>3315</v>
      </c>
      <c r="I249" s="1" t="s">
        <v>3331</v>
      </c>
      <c r="J249" s="1">
        <v>6</v>
      </c>
      <c r="K249" s="3" t="s">
        <v>2562</v>
      </c>
      <c r="L249" s="3" t="s">
        <v>3317</v>
      </c>
    </row>
    <row r="250" ht="67.5" spans="1:12">
      <c r="A250" s="1" t="s">
        <v>3312</v>
      </c>
      <c r="B250" s="1" t="s">
        <v>3313</v>
      </c>
      <c r="C250" s="1" t="s">
        <v>2397</v>
      </c>
      <c r="D250" s="1" t="s">
        <v>2396</v>
      </c>
      <c r="E250" s="1" t="s">
        <v>2397</v>
      </c>
      <c r="F250" s="1" t="s">
        <v>2398</v>
      </c>
      <c r="G250" s="1" t="s">
        <v>3481</v>
      </c>
      <c r="H250" s="1" t="s">
        <v>3315</v>
      </c>
      <c r="I250" s="1" t="s">
        <v>3316</v>
      </c>
      <c r="J250" s="1">
        <v>1</v>
      </c>
      <c r="K250" s="3" t="s">
        <v>3293</v>
      </c>
      <c r="L250" s="3" t="s">
        <v>3317</v>
      </c>
    </row>
    <row r="251" ht="67.5" spans="1:12">
      <c r="A251" s="1" t="s">
        <v>3312</v>
      </c>
      <c r="B251" s="1" t="s">
        <v>3313</v>
      </c>
      <c r="C251" s="1" t="s">
        <v>3120</v>
      </c>
      <c r="D251" s="1" t="s">
        <v>3119</v>
      </c>
      <c r="E251" s="1" t="s">
        <v>3120</v>
      </c>
      <c r="F251" s="1" t="s">
        <v>3121</v>
      </c>
      <c r="G251" s="1" t="s">
        <v>3122</v>
      </c>
      <c r="H251" s="1" t="s">
        <v>3315</v>
      </c>
      <c r="I251" s="1" t="s">
        <v>3316</v>
      </c>
      <c r="J251" s="1">
        <v>1</v>
      </c>
      <c r="K251" s="3" t="s">
        <v>2591</v>
      </c>
      <c r="L251" s="3" t="s">
        <v>3317</v>
      </c>
    </row>
    <row r="252" ht="67.5" spans="1:12">
      <c r="A252" s="1" t="s">
        <v>3312</v>
      </c>
      <c r="B252" s="1" t="s">
        <v>3313</v>
      </c>
      <c r="C252" s="1" t="s">
        <v>3269</v>
      </c>
      <c r="D252" s="1" t="s">
        <v>3268</v>
      </c>
      <c r="E252" s="1" t="s">
        <v>3269</v>
      </c>
      <c r="F252" s="1" t="s">
        <v>3270</v>
      </c>
      <c r="G252" s="1" t="s">
        <v>3271</v>
      </c>
      <c r="H252" s="1" t="s">
        <v>3315</v>
      </c>
      <c r="I252" s="1" t="s">
        <v>3316</v>
      </c>
      <c r="J252" s="1">
        <v>10</v>
      </c>
      <c r="K252" s="3" t="s">
        <v>2591</v>
      </c>
      <c r="L252" s="3" t="s">
        <v>3317</v>
      </c>
    </row>
    <row r="253" ht="67.5" spans="1:12">
      <c r="A253" s="1" t="s">
        <v>3312</v>
      </c>
      <c r="B253" s="1" t="s">
        <v>3313</v>
      </c>
      <c r="C253" s="1" t="s">
        <v>3077</v>
      </c>
      <c r="D253" s="1" t="s">
        <v>3076</v>
      </c>
      <c r="E253" s="1" t="s">
        <v>3077</v>
      </c>
      <c r="F253" s="1" t="s">
        <v>3078</v>
      </c>
      <c r="G253" s="1" t="s">
        <v>3079</v>
      </c>
      <c r="H253" s="1" t="s">
        <v>3329</v>
      </c>
      <c r="I253" s="1" t="s">
        <v>3342</v>
      </c>
      <c r="J253" s="1">
        <v>1</v>
      </c>
      <c r="K253" s="3" t="s">
        <v>2881</v>
      </c>
      <c r="L253" s="3" t="s">
        <v>3317</v>
      </c>
    </row>
    <row r="254" ht="67.5" spans="1:12">
      <c r="A254" s="1" t="s">
        <v>3312</v>
      </c>
      <c r="B254" s="1" t="s">
        <v>3313</v>
      </c>
      <c r="C254" s="1" t="s">
        <v>1538</v>
      </c>
      <c r="D254" s="1" t="s">
        <v>1537</v>
      </c>
      <c r="E254" s="1" t="s">
        <v>1538</v>
      </c>
      <c r="F254" s="1" t="s">
        <v>1539</v>
      </c>
      <c r="G254" s="1" t="s">
        <v>3482</v>
      </c>
      <c r="H254" s="1" t="s">
        <v>3315</v>
      </c>
      <c r="I254" s="1" t="s">
        <v>3316</v>
      </c>
      <c r="J254" s="1">
        <v>10</v>
      </c>
      <c r="K254" s="3" t="s">
        <v>2661</v>
      </c>
      <c r="L254" s="3" t="s">
        <v>3317</v>
      </c>
    </row>
    <row r="255" ht="67.5" spans="1:12">
      <c r="A255" s="1" t="s">
        <v>3312</v>
      </c>
      <c r="B255" s="1" t="s">
        <v>3313</v>
      </c>
      <c r="C255" s="1" t="s">
        <v>512</v>
      </c>
      <c r="D255" s="1" t="s">
        <v>511</v>
      </c>
      <c r="E255" s="1" t="s">
        <v>512</v>
      </c>
      <c r="F255" s="1" t="s">
        <v>3483</v>
      </c>
      <c r="G255" s="1" t="s">
        <v>3484</v>
      </c>
      <c r="H255" s="1" t="s">
        <v>3315</v>
      </c>
      <c r="I255" s="1" t="s">
        <v>3316</v>
      </c>
      <c r="J255" s="1">
        <v>2</v>
      </c>
      <c r="K255" s="3" t="s">
        <v>2697</v>
      </c>
      <c r="L255" s="3" t="s">
        <v>3317</v>
      </c>
    </row>
    <row r="256" ht="67.5" spans="1:12">
      <c r="A256" s="1" t="s">
        <v>3312</v>
      </c>
      <c r="B256" s="1" t="s">
        <v>3313</v>
      </c>
      <c r="C256" s="1" t="s">
        <v>1270</v>
      </c>
      <c r="D256" s="1" t="s">
        <v>1269</v>
      </c>
      <c r="E256" s="1" t="s">
        <v>1270</v>
      </c>
      <c r="F256" s="1" t="s">
        <v>1262</v>
      </c>
      <c r="G256" s="1" t="s">
        <v>3485</v>
      </c>
      <c r="H256" s="1" t="s">
        <v>3315</v>
      </c>
      <c r="I256" s="1" t="s">
        <v>3316</v>
      </c>
      <c r="J256" s="1">
        <v>10</v>
      </c>
      <c r="K256" s="3" t="s">
        <v>2953</v>
      </c>
      <c r="L256" s="3" t="s">
        <v>3317</v>
      </c>
    </row>
    <row r="257" ht="67.5" spans="1:12">
      <c r="A257" s="1" t="s">
        <v>3312</v>
      </c>
      <c r="B257" s="1" t="s">
        <v>3313</v>
      </c>
      <c r="C257" s="1" t="s">
        <v>1634</v>
      </c>
      <c r="D257" s="1" t="s">
        <v>1633</v>
      </c>
      <c r="E257" s="1" t="s">
        <v>1634</v>
      </c>
      <c r="F257" s="1" t="s">
        <v>3326</v>
      </c>
      <c r="G257" s="1" t="s">
        <v>3486</v>
      </c>
      <c r="H257" s="1" t="s">
        <v>3315</v>
      </c>
      <c r="I257" s="1" t="s">
        <v>3316</v>
      </c>
      <c r="J257" s="1">
        <v>4</v>
      </c>
      <c r="K257" s="3" t="s">
        <v>2761</v>
      </c>
      <c r="L257" s="3" t="s">
        <v>3317</v>
      </c>
    </row>
    <row r="258" ht="67.5" spans="1:12">
      <c r="A258" s="1" t="s">
        <v>3312</v>
      </c>
      <c r="B258" s="1" t="s">
        <v>3313</v>
      </c>
      <c r="C258" s="1" t="s">
        <v>1676</v>
      </c>
      <c r="D258" s="1" t="s">
        <v>1675</v>
      </c>
      <c r="E258" s="1" t="s">
        <v>1676</v>
      </c>
      <c r="F258" s="1"/>
      <c r="G258" s="1" t="s">
        <v>3487</v>
      </c>
      <c r="H258" s="1" t="s">
        <v>3329</v>
      </c>
      <c r="I258" s="1" t="s">
        <v>3316</v>
      </c>
      <c r="J258" s="1">
        <v>1</v>
      </c>
      <c r="K258" s="3" t="s">
        <v>2761</v>
      </c>
      <c r="L258" s="3" t="s">
        <v>3317</v>
      </c>
    </row>
    <row r="259" ht="67.5" spans="1:12">
      <c r="A259" s="1" t="s">
        <v>3312</v>
      </c>
      <c r="B259" s="1" t="s">
        <v>3313</v>
      </c>
      <c r="C259" s="1" t="s">
        <v>1150</v>
      </c>
      <c r="D259" s="1" t="s">
        <v>1149</v>
      </c>
      <c r="E259" s="1" t="s">
        <v>1150</v>
      </c>
      <c r="F259" s="1" t="s">
        <v>1151</v>
      </c>
      <c r="G259" s="1" t="s">
        <v>3488</v>
      </c>
      <c r="H259" s="1" t="s">
        <v>3315</v>
      </c>
      <c r="I259" s="1" t="s">
        <v>3316</v>
      </c>
      <c r="J259" s="1">
        <v>9</v>
      </c>
      <c r="K259" s="3" t="s">
        <v>2953</v>
      </c>
      <c r="L259" s="3" t="s">
        <v>3317</v>
      </c>
    </row>
    <row r="260" ht="67.5" spans="1:12">
      <c r="A260" s="1" t="s">
        <v>3312</v>
      </c>
      <c r="B260" s="1" t="s">
        <v>3313</v>
      </c>
      <c r="C260" s="1" t="s">
        <v>716</v>
      </c>
      <c r="D260" s="1" t="s">
        <v>715</v>
      </c>
      <c r="E260" s="1" t="s">
        <v>716</v>
      </c>
      <c r="F260" s="1" t="s">
        <v>717</v>
      </c>
      <c r="G260" s="1" t="s">
        <v>3489</v>
      </c>
      <c r="H260" s="1" t="s">
        <v>3315</v>
      </c>
      <c r="I260" s="1" t="s">
        <v>3316</v>
      </c>
      <c r="J260" s="1">
        <v>31</v>
      </c>
      <c r="K260" s="3" t="s">
        <v>2953</v>
      </c>
      <c r="L260" s="3" t="s">
        <v>3317</v>
      </c>
    </row>
    <row r="261" ht="67.5" spans="1:12">
      <c r="A261" s="1" t="s">
        <v>3312</v>
      </c>
      <c r="B261" s="1" t="s">
        <v>3313</v>
      </c>
      <c r="C261" s="1" t="s">
        <v>1194</v>
      </c>
      <c r="D261" s="1" t="s">
        <v>1193</v>
      </c>
      <c r="E261" s="1" t="s">
        <v>1194</v>
      </c>
      <c r="F261" s="1" t="s">
        <v>1195</v>
      </c>
      <c r="G261" s="1" t="s">
        <v>3490</v>
      </c>
      <c r="H261" s="1" t="s">
        <v>3315</v>
      </c>
      <c r="I261" s="1" t="s">
        <v>3316</v>
      </c>
      <c r="J261" s="1">
        <v>29</v>
      </c>
      <c r="K261" s="3" t="s">
        <v>2953</v>
      </c>
      <c r="L261" s="3" t="s">
        <v>3317</v>
      </c>
    </row>
    <row r="262" ht="67.5" spans="1:12">
      <c r="A262" s="1" t="s">
        <v>3312</v>
      </c>
      <c r="B262" s="1" t="s">
        <v>3313</v>
      </c>
      <c r="C262" s="1" t="s">
        <v>2010</v>
      </c>
      <c r="D262" s="1" t="s">
        <v>2009</v>
      </c>
      <c r="E262" s="1" t="s">
        <v>2010</v>
      </c>
      <c r="F262" s="1" t="s">
        <v>2011</v>
      </c>
      <c r="G262" s="1" t="s">
        <v>3491</v>
      </c>
      <c r="H262" s="1" t="s">
        <v>3315</v>
      </c>
      <c r="I262" s="1" t="s">
        <v>3316</v>
      </c>
      <c r="J262" s="1">
        <v>3</v>
      </c>
      <c r="K262" s="3" t="s">
        <v>2744</v>
      </c>
      <c r="L262" s="3" t="s">
        <v>3317</v>
      </c>
    </row>
    <row r="263" ht="67.5" spans="1:12">
      <c r="A263" s="1" t="s">
        <v>3312</v>
      </c>
      <c r="B263" s="1" t="s">
        <v>3313</v>
      </c>
      <c r="C263" s="1" t="s">
        <v>1409</v>
      </c>
      <c r="D263" s="1" t="s">
        <v>1408</v>
      </c>
      <c r="E263" s="1" t="s">
        <v>1409</v>
      </c>
      <c r="F263" s="1" t="s">
        <v>1410</v>
      </c>
      <c r="G263" s="1" t="s">
        <v>3492</v>
      </c>
      <c r="H263" s="1" t="s">
        <v>3315</v>
      </c>
      <c r="I263" s="1" t="s">
        <v>3316</v>
      </c>
      <c r="J263" s="1">
        <v>45</v>
      </c>
      <c r="K263" s="3" t="s">
        <v>2953</v>
      </c>
      <c r="L263" s="3" t="s">
        <v>3317</v>
      </c>
    </row>
    <row r="264" ht="67.5" spans="1:12">
      <c r="A264" s="1" t="s">
        <v>3312</v>
      </c>
      <c r="B264" s="1" t="s">
        <v>3313</v>
      </c>
      <c r="C264" s="1" t="s">
        <v>279</v>
      </c>
      <c r="D264" s="1" t="s">
        <v>278</v>
      </c>
      <c r="E264" s="1" t="s">
        <v>279</v>
      </c>
      <c r="F264" s="1" t="s">
        <v>280</v>
      </c>
      <c r="G264" s="1" t="s">
        <v>3493</v>
      </c>
      <c r="H264" s="1" t="s">
        <v>3315</v>
      </c>
      <c r="I264" s="1" t="s">
        <v>3316</v>
      </c>
      <c r="J264" s="1">
        <v>1</v>
      </c>
      <c r="K264" s="3" t="s">
        <v>2898</v>
      </c>
      <c r="L264" s="3" t="s">
        <v>3317</v>
      </c>
    </row>
    <row r="265" ht="67.5" spans="1:12">
      <c r="A265" s="1" t="s">
        <v>3312</v>
      </c>
      <c r="B265" s="1" t="s">
        <v>3313</v>
      </c>
      <c r="C265" s="1" t="s">
        <v>3280</v>
      </c>
      <c r="D265" s="1" t="s">
        <v>3279</v>
      </c>
      <c r="E265" s="1" t="s">
        <v>3280</v>
      </c>
      <c r="F265" s="1" t="s">
        <v>3281</v>
      </c>
      <c r="G265" s="1" t="s">
        <v>3282</v>
      </c>
      <c r="H265" s="1" t="s">
        <v>3315</v>
      </c>
      <c r="I265" s="1" t="s">
        <v>3316</v>
      </c>
      <c r="J265" s="1">
        <v>70</v>
      </c>
      <c r="K265" s="3" t="s">
        <v>3278</v>
      </c>
      <c r="L265" s="3" t="s">
        <v>3317</v>
      </c>
    </row>
    <row r="266" ht="67.5" spans="1:12">
      <c r="A266" s="1" t="s">
        <v>3312</v>
      </c>
      <c r="B266" s="1" t="s">
        <v>3313</v>
      </c>
      <c r="C266" s="1" t="s">
        <v>3242</v>
      </c>
      <c r="D266" s="1" t="s">
        <v>3241</v>
      </c>
      <c r="E266" s="1" t="s">
        <v>3242</v>
      </c>
      <c r="F266" s="1" t="s">
        <v>3243</v>
      </c>
      <c r="G266" s="1" t="s">
        <v>3244</v>
      </c>
      <c r="H266" s="1" t="s">
        <v>3315</v>
      </c>
      <c r="I266" s="1" t="s">
        <v>3316</v>
      </c>
      <c r="J266" s="1">
        <v>4</v>
      </c>
      <c r="K266" s="3" t="s">
        <v>2591</v>
      </c>
      <c r="L266" s="3" t="s">
        <v>3317</v>
      </c>
    </row>
    <row r="267" ht="67.5" spans="1:12">
      <c r="A267" s="1" t="s">
        <v>3312</v>
      </c>
      <c r="B267" s="1" t="s">
        <v>3313</v>
      </c>
      <c r="C267" s="1" t="s">
        <v>2778</v>
      </c>
      <c r="D267" s="1" t="s">
        <v>2777</v>
      </c>
      <c r="E267" s="1" t="s">
        <v>2778</v>
      </c>
      <c r="F267" s="1" t="s">
        <v>2779</v>
      </c>
      <c r="G267" s="1" t="s">
        <v>2780</v>
      </c>
      <c r="H267" s="1" t="s">
        <v>3329</v>
      </c>
      <c r="I267" s="1" t="s">
        <v>3316</v>
      </c>
      <c r="J267" s="1">
        <v>1</v>
      </c>
      <c r="K267" s="3" t="s">
        <v>2744</v>
      </c>
      <c r="L267" s="3" t="s">
        <v>3317</v>
      </c>
    </row>
    <row r="268" ht="67.5" spans="1:12">
      <c r="A268" s="1" t="s">
        <v>3312</v>
      </c>
      <c r="B268" s="1" t="s">
        <v>3313</v>
      </c>
      <c r="C268" s="1" t="s">
        <v>3219</v>
      </c>
      <c r="D268" s="1" t="s">
        <v>3218</v>
      </c>
      <c r="E268" s="1" t="s">
        <v>3219</v>
      </c>
      <c r="F268" s="1" t="s">
        <v>3220</v>
      </c>
      <c r="G268" s="1" t="s">
        <v>3221</v>
      </c>
      <c r="H268" s="1" t="s">
        <v>3315</v>
      </c>
      <c r="I268" s="1" t="s">
        <v>3316</v>
      </c>
      <c r="J268" s="1">
        <v>1</v>
      </c>
      <c r="K268" s="3" t="s">
        <v>2591</v>
      </c>
      <c r="L268" s="3" t="s">
        <v>3317</v>
      </c>
    </row>
    <row r="269" ht="67.5" spans="1:12">
      <c r="A269" s="1" t="s">
        <v>3312</v>
      </c>
      <c r="B269" s="1" t="s">
        <v>3313</v>
      </c>
      <c r="C269" s="1" t="s">
        <v>67</v>
      </c>
      <c r="D269" s="1" t="s">
        <v>66</v>
      </c>
      <c r="E269" s="1" t="s">
        <v>67</v>
      </c>
      <c r="F269" s="1" t="s">
        <v>68</v>
      </c>
      <c r="G269" s="1" t="s">
        <v>3349</v>
      </c>
      <c r="H269" s="1" t="s">
        <v>3315</v>
      </c>
      <c r="I269" s="1" t="s">
        <v>3316</v>
      </c>
      <c r="J269" s="1">
        <v>1</v>
      </c>
      <c r="K269" s="3" t="s">
        <v>2582</v>
      </c>
      <c r="L269" s="3" t="s">
        <v>3317</v>
      </c>
    </row>
    <row r="270" ht="67.5" spans="1:12">
      <c r="A270" s="1" t="s">
        <v>3312</v>
      </c>
      <c r="B270" s="1" t="s">
        <v>3313</v>
      </c>
      <c r="C270" s="1" t="s">
        <v>864</v>
      </c>
      <c r="D270" s="1" t="s">
        <v>863</v>
      </c>
      <c r="E270" s="1" t="s">
        <v>864</v>
      </c>
      <c r="F270" s="1" t="s">
        <v>865</v>
      </c>
      <c r="G270" s="1" t="s">
        <v>3494</v>
      </c>
      <c r="H270" s="1" t="s">
        <v>3315</v>
      </c>
      <c r="I270" s="1" t="s">
        <v>3316</v>
      </c>
      <c r="J270" s="1">
        <v>50</v>
      </c>
      <c r="K270" s="3" t="s">
        <v>2953</v>
      </c>
      <c r="L270" s="3" t="s">
        <v>3317</v>
      </c>
    </row>
    <row r="271" ht="67.5" spans="1:12">
      <c r="A271" s="1" t="s">
        <v>3312</v>
      </c>
      <c r="B271" s="1" t="s">
        <v>3313</v>
      </c>
      <c r="C271" s="1" t="s">
        <v>1299</v>
      </c>
      <c r="D271" s="1" t="s">
        <v>1298</v>
      </c>
      <c r="E271" s="1" t="s">
        <v>1299</v>
      </c>
      <c r="F271" s="1" t="s">
        <v>1247</v>
      </c>
      <c r="G271" s="1" t="s">
        <v>3495</v>
      </c>
      <c r="H271" s="1" t="s">
        <v>3315</v>
      </c>
      <c r="I271" s="1" t="s">
        <v>3316</v>
      </c>
      <c r="J271" s="1">
        <v>56</v>
      </c>
      <c r="K271" s="3" t="s">
        <v>2953</v>
      </c>
      <c r="L271" s="3" t="s">
        <v>3317</v>
      </c>
    </row>
    <row r="272" ht="67.5" spans="1:12">
      <c r="A272" s="1" t="s">
        <v>3312</v>
      </c>
      <c r="B272" s="1" t="s">
        <v>3313</v>
      </c>
      <c r="C272" s="1" t="s">
        <v>909</v>
      </c>
      <c r="D272" s="1" t="s">
        <v>908</v>
      </c>
      <c r="E272" s="1" t="s">
        <v>909</v>
      </c>
      <c r="F272" s="1" t="s">
        <v>910</v>
      </c>
      <c r="G272" s="1" t="s">
        <v>3496</v>
      </c>
      <c r="H272" s="1" t="s">
        <v>3315</v>
      </c>
      <c r="I272" s="1" t="s">
        <v>3316</v>
      </c>
      <c r="J272" s="1">
        <v>48</v>
      </c>
      <c r="K272" s="3" t="s">
        <v>2953</v>
      </c>
      <c r="L272" s="3" t="s">
        <v>3317</v>
      </c>
    </row>
    <row r="273" ht="67.5" spans="1:12">
      <c r="A273" s="1" t="s">
        <v>3312</v>
      </c>
      <c r="B273" s="1" t="s">
        <v>3313</v>
      </c>
      <c r="C273" s="1" t="s">
        <v>1795</v>
      </c>
      <c r="D273" s="1" t="s">
        <v>1794</v>
      </c>
      <c r="E273" s="1" t="s">
        <v>1795</v>
      </c>
      <c r="F273" s="1" t="s">
        <v>1796</v>
      </c>
      <c r="G273" s="1" t="s">
        <v>3497</v>
      </c>
      <c r="H273" s="1" t="s">
        <v>3329</v>
      </c>
      <c r="I273" s="1" t="s">
        <v>3316</v>
      </c>
      <c r="J273" s="1">
        <v>7</v>
      </c>
      <c r="K273" s="3" t="s">
        <v>3299</v>
      </c>
      <c r="L273" s="3" t="s">
        <v>3317</v>
      </c>
    </row>
    <row r="274" ht="67.5" spans="1:12">
      <c r="A274" s="1" t="s">
        <v>3312</v>
      </c>
      <c r="B274" s="1" t="s">
        <v>3313</v>
      </c>
      <c r="C274" s="1" t="s">
        <v>681</v>
      </c>
      <c r="D274" s="1" t="s">
        <v>680</v>
      </c>
      <c r="E274" s="1" t="s">
        <v>681</v>
      </c>
      <c r="F274" s="1" t="s">
        <v>682</v>
      </c>
      <c r="G274" s="1" t="s">
        <v>3498</v>
      </c>
      <c r="H274" s="1" t="s">
        <v>3315</v>
      </c>
      <c r="I274" s="1" t="s">
        <v>3316</v>
      </c>
      <c r="J274" s="1">
        <v>38</v>
      </c>
      <c r="K274" s="3" t="s">
        <v>2953</v>
      </c>
      <c r="L274" s="3" t="s">
        <v>3317</v>
      </c>
    </row>
    <row r="275" ht="67.5" spans="1:12">
      <c r="A275" s="1" t="s">
        <v>3312</v>
      </c>
      <c r="B275" s="1" t="s">
        <v>3313</v>
      </c>
      <c r="C275" s="1" t="s">
        <v>1819</v>
      </c>
      <c r="D275" s="1" t="s">
        <v>1818</v>
      </c>
      <c r="E275" s="1" t="s">
        <v>1819</v>
      </c>
      <c r="F275" s="1" t="s">
        <v>1820</v>
      </c>
      <c r="G275" s="1" t="s">
        <v>3499</v>
      </c>
      <c r="H275" s="1" t="s">
        <v>3315</v>
      </c>
      <c r="I275" s="1" t="s">
        <v>3316</v>
      </c>
      <c r="J275" s="1">
        <v>6</v>
      </c>
      <c r="K275" s="3" t="s">
        <v>3300</v>
      </c>
      <c r="L275" s="3" t="s">
        <v>3317</v>
      </c>
    </row>
    <row r="276" ht="67.5" spans="1:12">
      <c r="A276" s="1" t="s">
        <v>3312</v>
      </c>
      <c r="B276" s="1" t="s">
        <v>3313</v>
      </c>
      <c r="C276" s="1" t="s">
        <v>869</v>
      </c>
      <c r="D276" s="1" t="s">
        <v>868</v>
      </c>
      <c r="E276" s="1" t="s">
        <v>869</v>
      </c>
      <c r="F276" s="1" t="s">
        <v>870</v>
      </c>
      <c r="G276" s="1" t="s">
        <v>3500</v>
      </c>
      <c r="H276" s="1" t="s">
        <v>3315</v>
      </c>
      <c r="I276" s="1" t="s">
        <v>3316</v>
      </c>
      <c r="J276" s="1">
        <v>29</v>
      </c>
      <c r="K276" s="3" t="s">
        <v>2953</v>
      </c>
      <c r="L276" s="3" t="s">
        <v>3317</v>
      </c>
    </row>
    <row r="277" ht="67.5" spans="1:12">
      <c r="A277" s="1" t="s">
        <v>3312</v>
      </c>
      <c r="B277" s="1" t="s">
        <v>3313</v>
      </c>
      <c r="C277" s="1" t="s">
        <v>314</v>
      </c>
      <c r="D277" s="1" t="s">
        <v>313</v>
      </c>
      <c r="E277" s="1" t="s">
        <v>314</v>
      </c>
      <c r="F277" s="1" t="s">
        <v>315</v>
      </c>
      <c r="G277" s="1" t="s">
        <v>3501</v>
      </c>
      <c r="H277" s="1" t="s">
        <v>3315</v>
      </c>
      <c r="I277" s="1" t="s">
        <v>3316</v>
      </c>
      <c r="J277" s="1">
        <v>8</v>
      </c>
      <c r="K277" s="3" t="s">
        <v>2898</v>
      </c>
      <c r="L277" s="3" t="s">
        <v>3317</v>
      </c>
    </row>
    <row r="278" ht="67.5" spans="1:12">
      <c r="A278" s="1" t="s">
        <v>3312</v>
      </c>
      <c r="B278" s="1" t="s">
        <v>3313</v>
      </c>
      <c r="C278" s="1" t="s">
        <v>3250</v>
      </c>
      <c r="D278" s="1" t="s">
        <v>3249</v>
      </c>
      <c r="E278" s="1" t="s">
        <v>3250</v>
      </c>
      <c r="F278" s="1" t="s">
        <v>3251</v>
      </c>
      <c r="G278" s="1" t="s">
        <v>3252</v>
      </c>
      <c r="H278" s="1" t="s">
        <v>3315</v>
      </c>
      <c r="I278" s="1" t="s">
        <v>3316</v>
      </c>
      <c r="J278" s="1">
        <v>5</v>
      </c>
      <c r="K278" s="3" t="s">
        <v>2591</v>
      </c>
      <c r="L278" s="3" t="s">
        <v>3317</v>
      </c>
    </row>
    <row r="279" ht="67.5" spans="1:12">
      <c r="A279" s="1" t="s">
        <v>3312</v>
      </c>
      <c r="B279" s="1" t="s">
        <v>3313</v>
      </c>
      <c r="C279" s="1" t="s">
        <v>2684</v>
      </c>
      <c r="D279" s="1" t="s">
        <v>2683</v>
      </c>
      <c r="E279" s="1" t="s">
        <v>2684</v>
      </c>
      <c r="F279" s="1" t="s">
        <v>2685</v>
      </c>
      <c r="G279" s="1" t="s">
        <v>2686</v>
      </c>
      <c r="H279" s="1" t="s">
        <v>3315</v>
      </c>
      <c r="I279" s="1" t="s">
        <v>3316</v>
      </c>
      <c r="J279" s="1">
        <v>5</v>
      </c>
      <c r="K279" s="3" t="s">
        <v>2591</v>
      </c>
      <c r="L279" s="3" t="s">
        <v>3317</v>
      </c>
    </row>
    <row r="280" ht="67.5" spans="1:12">
      <c r="A280" s="1" t="s">
        <v>3312</v>
      </c>
      <c r="B280" s="1" t="s">
        <v>3313</v>
      </c>
      <c r="C280" s="1" t="s">
        <v>472</v>
      </c>
      <c r="D280" s="1" t="s">
        <v>471</v>
      </c>
      <c r="E280" s="1" t="s">
        <v>472</v>
      </c>
      <c r="F280" s="1" t="s">
        <v>473</v>
      </c>
      <c r="G280" s="1" t="s">
        <v>3502</v>
      </c>
      <c r="H280" s="1" t="s">
        <v>3315</v>
      </c>
      <c r="I280" s="1" t="s">
        <v>3316</v>
      </c>
      <c r="J280" s="1">
        <v>3</v>
      </c>
      <c r="K280" s="3" t="s">
        <v>2697</v>
      </c>
      <c r="L280" s="3" t="s">
        <v>3317</v>
      </c>
    </row>
    <row r="281" ht="67.5" spans="1:12">
      <c r="A281" s="1" t="s">
        <v>3312</v>
      </c>
      <c r="B281" s="1" t="s">
        <v>3313</v>
      </c>
      <c r="C281" s="1" t="s">
        <v>2432</v>
      </c>
      <c r="D281" s="1" t="s">
        <v>2431</v>
      </c>
      <c r="E281" s="1" t="s">
        <v>2432</v>
      </c>
      <c r="F281" s="1" t="s">
        <v>2433</v>
      </c>
      <c r="G281" s="1" t="s">
        <v>3503</v>
      </c>
      <c r="H281" s="1" t="s">
        <v>3315</v>
      </c>
      <c r="I281" s="1" t="s">
        <v>3316</v>
      </c>
      <c r="J281" s="1">
        <v>2</v>
      </c>
      <c r="K281" s="3" t="s">
        <v>3293</v>
      </c>
      <c r="L281" s="3" t="s">
        <v>3317</v>
      </c>
    </row>
    <row r="282" ht="67.5" spans="1:12">
      <c r="A282" s="1" t="s">
        <v>3312</v>
      </c>
      <c r="B282" s="1" t="s">
        <v>3313</v>
      </c>
      <c r="C282" s="1" t="s">
        <v>2048</v>
      </c>
      <c r="D282" s="1" t="s">
        <v>2047</v>
      </c>
      <c r="E282" s="1" t="s">
        <v>2048</v>
      </c>
      <c r="F282" s="1" t="s">
        <v>2049</v>
      </c>
      <c r="G282" s="1" t="s">
        <v>3504</v>
      </c>
      <c r="H282" s="1" t="s">
        <v>3315</v>
      </c>
      <c r="I282" s="1" t="s">
        <v>3316</v>
      </c>
      <c r="J282" s="1">
        <v>4</v>
      </c>
      <c r="K282" s="3" t="s">
        <v>2744</v>
      </c>
      <c r="L282" s="3" t="s">
        <v>3317</v>
      </c>
    </row>
    <row r="283" ht="67.5" spans="1:12">
      <c r="A283" s="1" t="s">
        <v>3312</v>
      </c>
      <c r="B283" s="1" t="s">
        <v>3313</v>
      </c>
      <c r="C283" s="1" t="s">
        <v>776</v>
      </c>
      <c r="D283" s="1" t="s">
        <v>775</v>
      </c>
      <c r="E283" s="1" t="s">
        <v>776</v>
      </c>
      <c r="F283" s="1" t="s">
        <v>777</v>
      </c>
      <c r="G283" s="1" t="s">
        <v>2952</v>
      </c>
      <c r="H283" s="1" t="s">
        <v>3315</v>
      </c>
      <c r="I283" s="1" t="s">
        <v>3316</v>
      </c>
      <c r="J283" s="1">
        <v>10</v>
      </c>
      <c r="K283" s="3" t="s">
        <v>2953</v>
      </c>
      <c r="L283" s="3" t="s">
        <v>3317</v>
      </c>
    </row>
    <row r="284" ht="67.5" spans="1:12">
      <c r="A284" s="1" t="s">
        <v>3312</v>
      </c>
      <c r="B284" s="1" t="s">
        <v>3313</v>
      </c>
      <c r="C284" s="1" t="s">
        <v>1464</v>
      </c>
      <c r="D284" s="1" t="s">
        <v>1463</v>
      </c>
      <c r="E284" s="1" t="s">
        <v>1464</v>
      </c>
      <c r="F284" s="1" t="s">
        <v>1465</v>
      </c>
      <c r="G284" s="1" t="s">
        <v>3505</v>
      </c>
      <c r="H284" s="1" t="s">
        <v>3329</v>
      </c>
      <c r="I284" s="1" t="s">
        <v>3316</v>
      </c>
      <c r="J284" s="1">
        <v>41</v>
      </c>
      <c r="K284" s="3" t="s">
        <v>2953</v>
      </c>
      <c r="L284" s="3" t="s">
        <v>3317</v>
      </c>
    </row>
    <row r="285" ht="67.5" spans="1:12">
      <c r="A285" s="1" t="s">
        <v>3312</v>
      </c>
      <c r="B285" s="1" t="s">
        <v>3313</v>
      </c>
      <c r="C285" s="1" t="s">
        <v>482</v>
      </c>
      <c r="D285" s="1" t="s">
        <v>481</v>
      </c>
      <c r="E285" s="1" t="s">
        <v>482</v>
      </c>
      <c r="F285" s="1" t="s">
        <v>483</v>
      </c>
      <c r="G285" s="1" t="s">
        <v>3506</v>
      </c>
      <c r="H285" s="1" t="s">
        <v>3315</v>
      </c>
      <c r="I285" s="1" t="s">
        <v>3316</v>
      </c>
      <c r="J285" s="1">
        <v>12</v>
      </c>
      <c r="K285" s="3" t="s">
        <v>2697</v>
      </c>
      <c r="L285" s="3" t="s">
        <v>3317</v>
      </c>
    </row>
    <row r="286" ht="67.5" spans="1:12">
      <c r="A286" s="1" t="s">
        <v>3312</v>
      </c>
      <c r="B286" s="1" t="s">
        <v>3313</v>
      </c>
      <c r="C286" s="1" t="s">
        <v>3021</v>
      </c>
      <c r="D286" s="1" t="s">
        <v>3020</v>
      </c>
      <c r="E286" s="1" t="s">
        <v>3021</v>
      </c>
      <c r="F286" s="1" t="s">
        <v>3012</v>
      </c>
      <c r="G286" s="1" t="s">
        <v>3013</v>
      </c>
      <c r="H286" s="1" t="s">
        <v>3329</v>
      </c>
      <c r="I286" s="1" t="s">
        <v>3316</v>
      </c>
      <c r="J286" s="1">
        <v>4</v>
      </c>
      <c r="K286" s="3" t="s">
        <v>2661</v>
      </c>
      <c r="L286" s="3" t="s">
        <v>3317</v>
      </c>
    </row>
    <row r="287" ht="67.5" spans="1:12">
      <c r="A287" s="1" t="s">
        <v>3312</v>
      </c>
      <c r="B287" s="1" t="s">
        <v>3313</v>
      </c>
      <c r="C287" s="1" t="s">
        <v>3164</v>
      </c>
      <c r="D287" s="1" t="s">
        <v>3163</v>
      </c>
      <c r="E287" s="1" t="s">
        <v>3164</v>
      </c>
      <c r="F287" s="1" t="s">
        <v>3086</v>
      </c>
      <c r="G287" s="1" t="s">
        <v>3165</v>
      </c>
      <c r="H287" s="1" t="s">
        <v>3315</v>
      </c>
      <c r="I287" s="1" t="s">
        <v>3316</v>
      </c>
      <c r="J287" s="1">
        <v>5</v>
      </c>
      <c r="K287" s="3" t="s">
        <v>2591</v>
      </c>
      <c r="L287" s="3" t="s">
        <v>3317</v>
      </c>
    </row>
    <row r="288" ht="108" spans="1:12">
      <c r="A288" s="1" t="s">
        <v>3312</v>
      </c>
      <c r="B288" s="1" t="s">
        <v>3313</v>
      </c>
      <c r="C288" s="1" t="s">
        <v>1883</v>
      </c>
      <c r="D288" s="1" t="s">
        <v>1882</v>
      </c>
      <c r="E288" s="1" t="s">
        <v>1883</v>
      </c>
      <c r="F288" s="1" t="s">
        <v>1884</v>
      </c>
      <c r="G288" s="1" t="s">
        <v>3507</v>
      </c>
      <c r="H288" s="1" t="s">
        <v>3329</v>
      </c>
      <c r="I288" s="1" t="s">
        <v>3316</v>
      </c>
      <c r="J288" s="1">
        <v>3</v>
      </c>
      <c r="K288" s="3" t="s">
        <v>3297</v>
      </c>
      <c r="L288" s="3" t="s">
        <v>3317</v>
      </c>
    </row>
    <row r="289" ht="67.5" spans="1:12">
      <c r="A289" s="1" t="s">
        <v>3312</v>
      </c>
      <c r="B289" s="1" t="s">
        <v>3313</v>
      </c>
      <c r="C289" s="1" t="s">
        <v>2794</v>
      </c>
      <c r="D289" s="1" t="s">
        <v>2793</v>
      </c>
      <c r="E289" s="1" t="s">
        <v>2794</v>
      </c>
      <c r="F289" s="1" t="s">
        <v>2795</v>
      </c>
      <c r="G289" s="1" t="s">
        <v>2796</v>
      </c>
      <c r="H289" s="1" t="s">
        <v>3315</v>
      </c>
      <c r="I289" s="1" t="s">
        <v>3316</v>
      </c>
      <c r="J289" s="1">
        <v>1</v>
      </c>
      <c r="K289" s="3" t="s">
        <v>2761</v>
      </c>
      <c r="L289" s="3" t="s">
        <v>3317</v>
      </c>
    </row>
    <row r="290" ht="67.5" spans="1:12">
      <c r="A290" s="1" t="s">
        <v>3312</v>
      </c>
      <c r="B290" s="1" t="s">
        <v>3313</v>
      </c>
      <c r="C290" s="1" t="s">
        <v>1101</v>
      </c>
      <c r="D290" s="1" t="s">
        <v>1100</v>
      </c>
      <c r="E290" s="1" t="s">
        <v>1101</v>
      </c>
      <c r="F290" s="1" t="s">
        <v>1102</v>
      </c>
      <c r="G290" s="1" t="s">
        <v>3508</v>
      </c>
      <c r="H290" s="1" t="s">
        <v>3315</v>
      </c>
      <c r="I290" s="1" t="s">
        <v>3316</v>
      </c>
      <c r="J290" s="1">
        <v>100</v>
      </c>
      <c r="K290" s="3" t="s">
        <v>2953</v>
      </c>
      <c r="L290" s="3" t="s">
        <v>3317</v>
      </c>
    </row>
    <row r="291" ht="67.5" spans="1:12">
      <c r="A291" s="1" t="s">
        <v>3312</v>
      </c>
      <c r="B291" s="1" t="s">
        <v>3313</v>
      </c>
      <c r="C291" s="1" t="s">
        <v>1509</v>
      </c>
      <c r="D291" s="1" t="s">
        <v>1508</v>
      </c>
      <c r="E291" s="1" t="s">
        <v>1509</v>
      </c>
      <c r="F291" s="1" t="s">
        <v>1510</v>
      </c>
      <c r="G291" s="1" t="s">
        <v>3509</v>
      </c>
      <c r="H291" s="1" t="s">
        <v>3329</v>
      </c>
      <c r="I291" s="1" t="s">
        <v>3316</v>
      </c>
      <c r="J291" s="1">
        <v>71</v>
      </c>
      <c r="K291" s="3" t="s">
        <v>2953</v>
      </c>
      <c r="L291" s="3" t="s">
        <v>3317</v>
      </c>
    </row>
    <row r="292" ht="67.5" spans="1:12">
      <c r="A292" s="1" t="s">
        <v>3312</v>
      </c>
      <c r="B292" s="1" t="s">
        <v>3313</v>
      </c>
      <c r="C292" s="1" t="s">
        <v>414</v>
      </c>
      <c r="D292" s="1" t="s">
        <v>413</v>
      </c>
      <c r="E292" s="1" t="s">
        <v>414</v>
      </c>
      <c r="F292" s="1" t="s">
        <v>3510</v>
      </c>
      <c r="G292" s="1" t="s">
        <v>3511</v>
      </c>
      <c r="H292" s="1" t="s">
        <v>3329</v>
      </c>
      <c r="I292" s="1" t="s">
        <v>3316</v>
      </c>
      <c r="J292" s="1">
        <v>1</v>
      </c>
      <c r="K292" s="3" t="s">
        <v>3297</v>
      </c>
      <c r="L292" s="3" t="s">
        <v>3317</v>
      </c>
    </row>
    <row r="293" ht="67.5" spans="1:12">
      <c r="A293" s="1" t="s">
        <v>3312</v>
      </c>
      <c r="B293" s="1" t="s">
        <v>3313</v>
      </c>
      <c r="C293" s="1" t="s">
        <v>2680</v>
      </c>
      <c r="D293" s="1" t="s">
        <v>2679</v>
      </c>
      <c r="E293" s="1" t="s">
        <v>2680</v>
      </c>
      <c r="F293" s="1" t="s">
        <v>2681</v>
      </c>
      <c r="G293" s="1" t="s">
        <v>2682</v>
      </c>
      <c r="H293" s="1" t="s">
        <v>3315</v>
      </c>
      <c r="I293" s="1" t="s">
        <v>3316</v>
      </c>
      <c r="J293" s="1">
        <v>5</v>
      </c>
      <c r="K293" s="3" t="s">
        <v>2591</v>
      </c>
      <c r="L293" s="3" t="s">
        <v>3317</v>
      </c>
    </row>
    <row r="294" ht="67.5" spans="1:12">
      <c r="A294" s="1" t="s">
        <v>3312</v>
      </c>
      <c r="B294" s="1" t="s">
        <v>3313</v>
      </c>
      <c r="C294" s="1" t="s">
        <v>3216</v>
      </c>
      <c r="D294" s="1" t="s">
        <v>3215</v>
      </c>
      <c r="E294" s="1" t="s">
        <v>3216</v>
      </c>
      <c r="F294" s="1" t="s">
        <v>3217</v>
      </c>
      <c r="G294" s="1" t="s">
        <v>3214</v>
      </c>
      <c r="H294" s="1" t="s">
        <v>3315</v>
      </c>
      <c r="I294" s="1" t="s">
        <v>3316</v>
      </c>
      <c r="J294" s="1">
        <v>1</v>
      </c>
      <c r="K294" s="3" t="s">
        <v>2591</v>
      </c>
      <c r="L294" s="3" t="s">
        <v>3317</v>
      </c>
    </row>
    <row r="295" ht="67.5" spans="1:12">
      <c r="A295" s="1" t="s">
        <v>3312</v>
      </c>
      <c r="B295" s="1" t="s">
        <v>3313</v>
      </c>
      <c r="C295" s="1" t="s">
        <v>1474</v>
      </c>
      <c r="D295" s="1" t="s">
        <v>1473</v>
      </c>
      <c r="E295" s="1" t="s">
        <v>1474</v>
      </c>
      <c r="F295" s="1" t="s">
        <v>1475</v>
      </c>
      <c r="G295" s="1" t="s">
        <v>3512</v>
      </c>
      <c r="H295" s="1" t="s">
        <v>3315</v>
      </c>
      <c r="I295" s="1" t="s">
        <v>3316</v>
      </c>
      <c r="J295" s="1">
        <v>30</v>
      </c>
      <c r="K295" s="3" t="s">
        <v>2953</v>
      </c>
      <c r="L295" s="3" t="s">
        <v>3317</v>
      </c>
    </row>
    <row r="296" ht="67.5" spans="1:12">
      <c r="A296" s="1" t="s">
        <v>3312</v>
      </c>
      <c r="B296" s="1" t="s">
        <v>3313</v>
      </c>
      <c r="C296" s="1" t="s">
        <v>3007</v>
      </c>
      <c r="D296" s="1" t="s">
        <v>3006</v>
      </c>
      <c r="E296" s="1" t="s">
        <v>3007</v>
      </c>
      <c r="F296" s="1" t="s">
        <v>3001</v>
      </c>
      <c r="G296" s="1" t="s">
        <v>3002</v>
      </c>
      <c r="H296" s="1" t="s">
        <v>3329</v>
      </c>
      <c r="I296" s="1" t="s">
        <v>3316</v>
      </c>
      <c r="J296" s="1">
        <v>3</v>
      </c>
      <c r="K296" s="3" t="s">
        <v>2661</v>
      </c>
      <c r="L296" s="3" t="s">
        <v>3317</v>
      </c>
    </row>
    <row r="297" ht="67.5" spans="1:12">
      <c r="A297" s="1" t="s">
        <v>3312</v>
      </c>
      <c r="B297" s="1" t="s">
        <v>3313</v>
      </c>
      <c r="C297" s="1" t="s">
        <v>2739</v>
      </c>
      <c r="D297" s="1" t="s">
        <v>2738</v>
      </c>
      <c r="E297" s="1" t="s">
        <v>2739</v>
      </c>
      <c r="F297" s="1" t="s">
        <v>2733</v>
      </c>
      <c r="G297" s="1" t="s">
        <v>2740</v>
      </c>
      <c r="H297" s="1" t="s">
        <v>3315</v>
      </c>
      <c r="I297" s="1" t="s">
        <v>3316</v>
      </c>
      <c r="J297" s="1">
        <v>10</v>
      </c>
      <c r="K297" s="3" t="s">
        <v>2596</v>
      </c>
      <c r="L297" s="3" t="s">
        <v>3317</v>
      </c>
    </row>
    <row r="298" ht="67.5" spans="1:12">
      <c r="A298" s="1" t="s">
        <v>3312</v>
      </c>
      <c r="B298" s="1" t="s">
        <v>3313</v>
      </c>
      <c r="C298" s="1" t="s">
        <v>1439</v>
      </c>
      <c r="D298" s="1" t="s">
        <v>1438</v>
      </c>
      <c r="E298" s="1" t="s">
        <v>1439</v>
      </c>
      <c r="F298" s="1" t="s">
        <v>1440</v>
      </c>
      <c r="G298" s="1" t="s">
        <v>3513</v>
      </c>
      <c r="H298" s="1" t="s">
        <v>3329</v>
      </c>
      <c r="I298" s="1" t="s">
        <v>3316</v>
      </c>
      <c r="J298" s="1">
        <v>24</v>
      </c>
      <c r="K298" s="3" t="s">
        <v>2953</v>
      </c>
      <c r="L298" s="3" t="s">
        <v>3317</v>
      </c>
    </row>
    <row r="299" ht="67.5" spans="1:12">
      <c r="A299" s="1" t="s">
        <v>3312</v>
      </c>
      <c r="B299" s="1" t="s">
        <v>3313</v>
      </c>
      <c r="C299" s="1" t="s">
        <v>2289</v>
      </c>
      <c r="D299" s="1" t="s">
        <v>2288</v>
      </c>
      <c r="E299" s="1" t="s">
        <v>2289</v>
      </c>
      <c r="F299" s="1" t="s">
        <v>2290</v>
      </c>
      <c r="G299" s="1" t="s">
        <v>3514</v>
      </c>
      <c r="H299" s="1" t="s">
        <v>3315</v>
      </c>
      <c r="I299" s="1" t="s">
        <v>3316</v>
      </c>
      <c r="J299" s="1">
        <v>1</v>
      </c>
      <c r="K299" s="3" t="s">
        <v>3294</v>
      </c>
      <c r="L299" s="3" t="s">
        <v>3317</v>
      </c>
    </row>
    <row r="300" ht="67.5" spans="1:12">
      <c r="A300" s="1" t="s">
        <v>3312</v>
      </c>
      <c r="B300" s="1" t="s">
        <v>3313</v>
      </c>
      <c r="C300" s="1" t="s">
        <v>2462</v>
      </c>
      <c r="D300" s="1" t="s">
        <v>2461</v>
      </c>
      <c r="E300" s="1" t="s">
        <v>2462</v>
      </c>
      <c r="F300" s="1" t="s">
        <v>2463</v>
      </c>
      <c r="G300" s="1" t="s">
        <v>3515</v>
      </c>
      <c r="H300" s="1" t="s">
        <v>3315</v>
      </c>
      <c r="I300" s="1" t="s">
        <v>3316</v>
      </c>
      <c r="J300" s="1">
        <v>5</v>
      </c>
      <c r="K300" s="3" t="s">
        <v>3293</v>
      </c>
      <c r="L300" s="3" t="s">
        <v>3317</v>
      </c>
    </row>
    <row r="301" ht="67.5" spans="1:12">
      <c r="A301" s="1" t="s">
        <v>3312</v>
      </c>
      <c r="B301" s="1" t="s">
        <v>3313</v>
      </c>
      <c r="C301" s="1" t="s">
        <v>666</v>
      </c>
      <c r="D301" s="1" t="s">
        <v>665</v>
      </c>
      <c r="E301" s="1" t="s">
        <v>666</v>
      </c>
      <c r="F301" s="1" t="s">
        <v>667</v>
      </c>
      <c r="G301" s="1" t="s">
        <v>3516</v>
      </c>
      <c r="H301" s="1" t="s">
        <v>3315</v>
      </c>
      <c r="I301" s="1" t="s">
        <v>3316</v>
      </c>
      <c r="J301" s="1">
        <v>50</v>
      </c>
      <c r="K301" s="3" t="s">
        <v>2953</v>
      </c>
      <c r="L301" s="3" t="s">
        <v>3317</v>
      </c>
    </row>
    <row r="302" ht="67.5" spans="1:12">
      <c r="A302" s="1" t="s">
        <v>3312</v>
      </c>
      <c r="B302" s="1" t="s">
        <v>3313</v>
      </c>
      <c r="C302" s="1" t="s">
        <v>2062</v>
      </c>
      <c r="D302" s="1" t="s">
        <v>2061</v>
      </c>
      <c r="E302" s="1" t="s">
        <v>2062</v>
      </c>
      <c r="F302" s="1" t="s">
        <v>2063</v>
      </c>
      <c r="G302" s="1" t="s">
        <v>3517</v>
      </c>
      <c r="H302" s="1" t="s">
        <v>3315</v>
      </c>
      <c r="I302" s="1" t="s">
        <v>3316</v>
      </c>
      <c r="J302" s="1">
        <v>1</v>
      </c>
      <c r="K302" s="3" t="s">
        <v>2744</v>
      </c>
      <c r="L302" s="3" t="s">
        <v>3317</v>
      </c>
    </row>
    <row r="303" ht="67.5" spans="1:12">
      <c r="A303" s="1" t="s">
        <v>3312</v>
      </c>
      <c r="B303" s="1" t="s">
        <v>3313</v>
      </c>
      <c r="C303" s="1" t="s">
        <v>949</v>
      </c>
      <c r="D303" s="1" t="s">
        <v>948</v>
      </c>
      <c r="E303" s="1" t="s">
        <v>949</v>
      </c>
      <c r="F303" s="1" t="s">
        <v>950</v>
      </c>
      <c r="G303" s="1" t="s">
        <v>3518</v>
      </c>
      <c r="H303" s="1" t="s">
        <v>3315</v>
      </c>
      <c r="I303" s="1" t="s">
        <v>3316</v>
      </c>
      <c r="J303" s="1">
        <v>37</v>
      </c>
      <c r="K303" s="3" t="s">
        <v>2953</v>
      </c>
      <c r="L303" s="3" t="s">
        <v>3317</v>
      </c>
    </row>
    <row r="304" ht="67.5" spans="1:12">
      <c r="A304" s="1" t="s">
        <v>3312</v>
      </c>
      <c r="B304" s="1" t="s">
        <v>3313</v>
      </c>
      <c r="C304" s="1" t="s">
        <v>3034</v>
      </c>
      <c r="D304" s="1" t="s">
        <v>3033</v>
      </c>
      <c r="E304" s="1" t="s">
        <v>3034</v>
      </c>
      <c r="F304" s="1" t="s">
        <v>3012</v>
      </c>
      <c r="G304" s="1" t="s">
        <v>3035</v>
      </c>
      <c r="H304" s="1" t="s">
        <v>3329</v>
      </c>
      <c r="I304" s="1" t="s">
        <v>3316</v>
      </c>
      <c r="J304" s="1">
        <v>2</v>
      </c>
      <c r="K304" s="3" t="s">
        <v>2661</v>
      </c>
      <c r="L304" s="3" t="s">
        <v>3317</v>
      </c>
    </row>
    <row r="305" ht="67.5" spans="1:12">
      <c r="A305" s="1" t="s">
        <v>3312</v>
      </c>
      <c r="B305" s="1" t="s">
        <v>3313</v>
      </c>
      <c r="C305" s="1" t="s">
        <v>2284</v>
      </c>
      <c r="D305" s="1" t="s">
        <v>2283</v>
      </c>
      <c r="E305" s="1" t="s">
        <v>2284</v>
      </c>
      <c r="F305" s="1" t="s">
        <v>2285</v>
      </c>
      <c r="G305" s="1" t="s">
        <v>3519</v>
      </c>
      <c r="H305" s="1" t="s">
        <v>3315</v>
      </c>
      <c r="I305" s="1" t="s">
        <v>3316</v>
      </c>
      <c r="J305" s="1">
        <v>2</v>
      </c>
      <c r="K305" s="3" t="s">
        <v>3294</v>
      </c>
      <c r="L305" s="3" t="s">
        <v>3317</v>
      </c>
    </row>
    <row r="306" ht="67.5" spans="1:12">
      <c r="A306" s="1" t="s">
        <v>3312</v>
      </c>
      <c r="B306" s="1" t="s">
        <v>3313</v>
      </c>
      <c r="C306" s="1" t="s">
        <v>1251</v>
      </c>
      <c r="D306" s="1" t="s">
        <v>1250</v>
      </c>
      <c r="E306" s="1" t="s">
        <v>1251</v>
      </c>
      <c r="F306" s="1" t="s">
        <v>1252</v>
      </c>
      <c r="G306" s="1" t="s">
        <v>3520</v>
      </c>
      <c r="H306" s="1" t="s">
        <v>3315</v>
      </c>
      <c r="I306" s="1" t="s">
        <v>3316</v>
      </c>
      <c r="J306" s="1">
        <v>66</v>
      </c>
      <c r="K306" s="3" t="s">
        <v>2953</v>
      </c>
      <c r="L306" s="3" t="s">
        <v>3317</v>
      </c>
    </row>
    <row r="307" ht="81" spans="1:12">
      <c r="A307" s="1" t="s">
        <v>3312</v>
      </c>
      <c r="B307" s="1" t="s">
        <v>3313</v>
      </c>
      <c r="C307" s="1" t="s">
        <v>1072</v>
      </c>
      <c r="D307" s="1" t="s">
        <v>1071</v>
      </c>
      <c r="E307" s="1" t="s">
        <v>1072</v>
      </c>
      <c r="F307" s="1" t="s">
        <v>1073</v>
      </c>
      <c r="G307" s="1" t="s">
        <v>3521</v>
      </c>
      <c r="H307" s="1" t="s">
        <v>3329</v>
      </c>
      <c r="I307" s="1" t="s">
        <v>3316</v>
      </c>
      <c r="J307" s="1">
        <v>95</v>
      </c>
      <c r="K307" s="3" t="s">
        <v>2953</v>
      </c>
      <c r="L307" s="3" t="s">
        <v>3317</v>
      </c>
    </row>
    <row r="308" ht="67.5" spans="1:12">
      <c r="A308" s="1" t="s">
        <v>3312</v>
      </c>
      <c r="B308" s="1" t="s">
        <v>3313</v>
      </c>
      <c r="C308" s="1" t="s">
        <v>309</v>
      </c>
      <c r="D308" s="1" t="s">
        <v>308</v>
      </c>
      <c r="E308" s="1" t="s">
        <v>309</v>
      </c>
      <c r="F308" s="1" t="s">
        <v>310</v>
      </c>
      <c r="G308" s="1" t="s">
        <v>3522</v>
      </c>
      <c r="H308" s="1" t="s">
        <v>3315</v>
      </c>
      <c r="I308" s="1" t="s">
        <v>3316</v>
      </c>
      <c r="J308" s="1">
        <v>1</v>
      </c>
      <c r="K308" s="3" t="s">
        <v>2898</v>
      </c>
      <c r="L308" s="3" t="s">
        <v>3317</v>
      </c>
    </row>
    <row r="309" ht="67.5" spans="1:12">
      <c r="A309" s="1" t="s">
        <v>3312</v>
      </c>
      <c r="B309" s="1" t="s">
        <v>3313</v>
      </c>
      <c r="C309" s="1" t="s">
        <v>2025</v>
      </c>
      <c r="D309" s="1" t="s">
        <v>2024</v>
      </c>
      <c r="E309" s="1" t="s">
        <v>2025</v>
      </c>
      <c r="F309" s="1" t="s">
        <v>2021</v>
      </c>
      <c r="G309" s="1" t="s">
        <v>3523</v>
      </c>
      <c r="H309" s="1" t="s">
        <v>3315</v>
      </c>
      <c r="I309" s="1" t="s">
        <v>3316</v>
      </c>
      <c r="J309" s="1">
        <v>2</v>
      </c>
      <c r="K309" s="3" t="s">
        <v>2744</v>
      </c>
      <c r="L309" s="3" t="s">
        <v>3317</v>
      </c>
    </row>
    <row r="310" ht="67.5" spans="1:12">
      <c r="A310" s="1" t="s">
        <v>3312</v>
      </c>
      <c r="B310" s="1" t="s">
        <v>3313</v>
      </c>
      <c r="C310" s="1" t="s">
        <v>1019</v>
      </c>
      <c r="D310" s="1" t="s">
        <v>1018</v>
      </c>
      <c r="E310" s="1" t="s">
        <v>1019</v>
      </c>
      <c r="F310" s="1" t="s">
        <v>1020</v>
      </c>
      <c r="G310" s="1" t="s">
        <v>3524</v>
      </c>
      <c r="H310" s="1" t="s">
        <v>3315</v>
      </c>
      <c r="I310" s="1" t="s">
        <v>3316</v>
      </c>
      <c r="J310" s="1">
        <v>93</v>
      </c>
      <c r="K310" s="3" t="s">
        <v>2953</v>
      </c>
      <c r="L310" s="3" t="s">
        <v>3317</v>
      </c>
    </row>
    <row r="311" ht="67.5" spans="1:12">
      <c r="A311" s="1" t="s">
        <v>3312</v>
      </c>
      <c r="B311" s="1" t="s">
        <v>3313</v>
      </c>
      <c r="C311" s="1" t="s">
        <v>1489</v>
      </c>
      <c r="D311" s="1" t="s">
        <v>1488</v>
      </c>
      <c r="E311" s="1" t="s">
        <v>1489</v>
      </c>
      <c r="F311" s="1" t="s">
        <v>1490</v>
      </c>
      <c r="G311" s="1" t="s">
        <v>3525</v>
      </c>
      <c r="H311" s="1" t="s">
        <v>3329</v>
      </c>
      <c r="I311" s="1" t="s">
        <v>3316</v>
      </c>
      <c r="J311" s="1">
        <v>71</v>
      </c>
      <c r="K311" s="3" t="s">
        <v>2953</v>
      </c>
      <c r="L311" s="3" t="s">
        <v>3317</v>
      </c>
    </row>
    <row r="312" ht="67.5" spans="1:12">
      <c r="A312" s="1" t="s">
        <v>3312</v>
      </c>
      <c r="B312" s="1" t="s">
        <v>3313</v>
      </c>
      <c r="C312" s="1" t="s">
        <v>1155</v>
      </c>
      <c r="D312" s="1" t="s">
        <v>1154</v>
      </c>
      <c r="E312" s="1" t="s">
        <v>1155</v>
      </c>
      <c r="F312" s="1" t="s">
        <v>1156</v>
      </c>
      <c r="G312" s="1" t="s">
        <v>3526</v>
      </c>
      <c r="H312" s="1" t="s">
        <v>3329</v>
      </c>
      <c r="I312" s="1" t="s">
        <v>3316</v>
      </c>
      <c r="J312" s="1">
        <v>367</v>
      </c>
      <c r="K312" s="3" t="s">
        <v>2953</v>
      </c>
      <c r="L312" s="3" t="s">
        <v>3317</v>
      </c>
    </row>
    <row r="313" ht="67.5" spans="1:12">
      <c r="A313" s="1" t="s">
        <v>3312</v>
      </c>
      <c r="B313" s="1" t="s">
        <v>3313</v>
      </c>
      <c r="C313" s="1" t="s">
        <v>389</v>
      </c>
      <c r="D313" s="1" t="s">
        <v>388</v>
      </c>
      <c r="E313" s="1" t="s">
        <v>389</v>
      </c>
      <c r="F313" s="1" t="s">
        <v>390</v>
      </c>
      <c r="G313" s="1" t="s">
        <v>3527</v>
      </c>
      <c r="H313" s="1" t="s">
        <v>3315</v>
      </c>
      <c r="I313" s="1" t="s">
        <v>3316</v>
      </c>
      <c r="J313" s="1">
        <v>4</v>
      </c>
      <c r="K313" s="3" t="s">
        <v>3297</v>
      </c>
      <c r="L313" s="3" t="s">
        <v>3317</v>
      </c>
    </row>
    <row r="314" ht="67.5" spans="1:12">
      <c r="A314" s="1" t="s">
        <v>3312</v>
      </c>
      <c r="B314" s="1" t="s">
        <v>3313</v>
      </c>
      <c r="C314" s="1" t="s">
        <v>444</v>
      </c>
      <c r="D314" s="1" t="s">
        <v>443</v>
      </c>
      <c r="E314" s="1" t="s">
        <v>444</v>
      </c>
      <c r="F314" s="1" t="s">
        <v>445</v>
      </c>
      <c r="G314" s="1" t="s">
        <v>3528</v>
      </c>
      <c r="H314" s="1" t="s">
        <v>3315</v>
      </c>
      <c r="I314" s="1" t="s">
        <v>3316</v>
      </c>
      <c r="J314" s="1">
        <v>3</v>
      </c>
      <c r="K314" s="3" t="s">
        <v>3297</v>
      </c>
      <c r="L314" s="3" t="s">
        <v>3317</v>
      </c>
    </row>
    <row r="315" ht="67.5" spans="1:12">
      <c r="A315" s="1" t="s">
        <v>3312</v>
      </c>
      <c r="B315" s="1" t="s">
        <v>3313</v>
      </c>
      <c r="C315" s="1" t="s">
        <v>2626</v>
      </c>
      <c r="D315" s="1" t="s">
        <v>2625</v>
      </c>
      <c r="E315" s="1" t="s">
        <v>2626</v>
      </c>
      <c r="F315" s="1" t="s">
        <v>2627</v>
      </c>
      <c r="G315" s="1" t="s">
        <v>2628</v>
      </c>
      <c r="H315" s="1" t="s">
        <v>3315</v>
      </c>
      <c r="I315" s="1" t="s">
        <v>3316</v>
      </c>
      <c r="J315" s="1">
        <v>4</v>
      </c>
      <c r="K315" s="3" t="s">
        <v>2557</v>
      </c>
      <c r="L315" s="3" t="s">
        <v>3317</v>
      </c>
    </row>
    <row r="316" ht="67.5" spans="1:12">
      <c r="A316" s="1" t="s">
        <v>3312</v>
      </c>
      <c r="B316" s="1" t="s">
        <v>3313</v>
      </c>
      <c r="C316" s="1" t="s">
        <v>2658</v>
      </c>
      <c r="D316" s="1" t="s">
        <v>2657</v>
      </c>
      <c r="E316" s="1" t="s">
        <v>2658</v>
      </c>
      <c r="F316" s="1" t="s">
        <v>2659</v>
      </c>
      <c r="G316" s="1" t="s">
        <v>2660</v>
      </c>
      <c r="H316" s="1" t="s">
        <v>3329</v>
      </c>
      <c r="I316" s="1" t="s">
        <v>3316</v>
      </c>
      <c r="J316" s="1">
        <v>1</v>
      </c>
      <c r="K316" s="3" t="s">
        <v>2661</v>
      </c>
      <c r="L316" s="3" t="s">
        <v>3317</v>
      </c>
    </row>
    <row r="317" ht="67.5" spans="1:12">
      <c r="A317" s="1" t="s">
        <v>3312</v>
      </c>
      <c r="B317" s="1" t="s">
        <v>3313</v>
      </c>
      <c r="C317" s="1" t="s">
        <v>2559</v>
      </c>
      <c r="D317" s="1" t="s">
        <v>2558</v>
      </c>
      <c r="E317" s="1" t="s">
        <v>2559</v>
      </c>
      <c r="F317" s="1" t="s">
        <v>2560</v>
      </c>
      <c r="G317" s="1" t="s">
        <v>2561</v>
      </c>
      <c r="H317" s="1" t="s">
        <v>3315</v>
      </c>
      <c r="I317" s="1" t="s">
        <v>3331</v>
      </c>
      <c r="J317" s="1">
        <v>1</v>
      </c>
      <c r="K317" s="3" t="s">
        <v>2562</v>
      </c>
      <c r="L317" s="3" t="s">
        <v>3317</v>
      </c>
    </row>
    <row r="318" ht="67.5" spans="1:12">
      <c r="A318" s="1" t="s">
        <v>3312</v>
      </c>
      <c r="B318" s="1" t="s">
        <v>3313</v>
      </c>
      <c r="C318" s="1" t="s">
        <v>161</v>
      </c>
      <c r="D318" s="1" t="s">
        <v>160</v>
      </c>
      <c r="E318" s="1" t="s">
        <v>161</v>
      </c>
      <c r="F318" s="1" t="s">
        <v>162</v>
      </c>
      <c r="G318" s="1" t="s">
        <v>3529</v>
      </c>
      <c r="H318" s="1" t="s">
        <v>3315</v>
      </c>
      <c r="I318" s="1" t="s">
        <v>3316</v>
      </c>
      <c r="J318" s="1">
        <v>2</v>
      </c>
      <c r="K318" s="3" t="s">
        <v>2881</v>
      </c>
      <c r="L318" s="3" t="s">
        <v>3317</v>
      </c>
    </row>
    <row r="319" ht="67.5" spans="1:12">
      <c r="A319" s="1" t="s">
        <v>3312</v>
      </c>
      <c r="B319" s="1" t="s">
        <v>3313</v>
      </c>
      <c r="C319" s="1" t="s">
        <v>94</v>
      </c>
      <c r="D319" s="1" t="s">
        <v>93</v>
      </c>
      <c r="E319" s="1" t="s">
        <v>94</v>
      </c>
      <c r="F319" s="1" t="s">
        <v>95</v>
      </c>
      <c r="G319" s="1" t="s">
        <v>3346</v>
      </c>
      <c r="H319" s="1" t="s">
        <v>3315</v>
      </c>
      <c r="I319" s="1" t="s">
        <v>3316</v>
      </c>
      <c r="J319" s="1">
        <v>2</v>
      </c>
      <c r="K319" s="3" t="s">
        <v>3286</v>
      </c>
      <c r="L319" s="3" t="s">
        <v>3317</v>
      </c>
    </row>
    <row r="320" ht="94.5" spans="1:12">
      <c r="A320" s="1" t="s">
        <v>3312</v>
      </c>
      <c r="B320" s="1" t="s">
        <v>3313</v>
      </c>
      <c r="C320" s="1" t="s">
        <v>2571</v>
      </c>
      <c r="D320" s="1" t="s">
        <v>2570</v>
      </c>
      <c r="E320" s="1" t="s">
        <v>2571</v>
      </c>
      <c r="F320" s="1" t="s">
        <v>2572</v>
      </c>
      <c r="G320" s="1" t="s">
        <v>2573</v>
      </c>
      <c r="H320" s="1" t="s">
        <v>3329</v>
      </c>
      <c r="I320" s="1" t="s">
        <v>3331</v>
      </c>
      <c r="J320" s="1">
        <v>1</v>
      </c>
      <c r="K320" s="3" t="s">
        <v>2562</v>
      </c>
      <c r="L320" s="3" t="s">
        <v>3317</v>
      </c>
    </row>
    <row r="321" ht="67.5" spans="1:12">
      <c r="A321" s="1" t="s">
        <v>3312</v>
      </c>
      <c r="B321" s="1" t="s">
        <v>3313</v>
      </c>
      <c r="C321" s="1" t="s">
        <v>3040</v>
      </c>
      <c r="D321" s="1" t="s">
        <v>3039</v>
      </c>
      <c r="E321" s="1" t="s">
        <v>3040</v>
      </c>
      <c r="F321" s="1" t="s">
        <v>3041</v>
      </c>
      <c r="G321" s="1" t="s">
        <v>3042</v>
      </c>
      <c r="H321" s="1" t="s">
        <v>3315</v>
      </c>
      <c r="I321" s="1" t="s">
        <v>3316</v>
      </c>
      <c r="J321" s="1">
        <v>4</v>
      </c>
      <c r="K321" s="3" t="s">
        <v>2661</v>
      </c>
      <c r="L321" s="3" t="s">
        <v>3317</v>
      </c>
    </row>
    <row r="322" ht="67.5" spans="1:12">
      <c r="A322" s="1" t="s">
        <v>3312</v>
      </c>
      <c r="B322" s="1" t="s">
        <v>3313</v>
      </c>
      <c r="C322" s="1" t="s">
        <v>3202</v>
      </c>
      <c r="D322" s="1" t="s">
        <v>3201</v>
      </c>
      <c r="E322" s="1" t="s">
        <v>3202</v>
      </c>
      <c r="F322" s="1" t="s">
        <v>3203</v>
      </c>
      <c r="G322" s="1" t="s">
        <v>3197</v>
      </c>
      <c r="H322" s="1" t="s">
        <v>3315</v>
      </c>
      <c r="I322" s="1" t="s">
        <v>3316</v>
      </c>
      <c r="J322" s="1">
        <v>7</v>
      </c>
      <c r="K322" s="3" t="s">
        <v>2591</v>
      </c>
      <c r="L322" s="3" t="s">
        <v>3317</v>
      </c>
    </row>
    <row r="323" ht="67.5" spans="1:12">
      <c r="A323" s="1" t="s">
        <v>3312</v>
      </c>
      <c r="B323" s="1" t="s">
        <v>3313</v>
      </c>
      <c r="C323" s="1" t="s">
        <v>2593</v>
      </c>
      <c r="D323" s="1" t="s">
        <v>2592</v>
      </c>
      <c r="E323" s="1" t="s">
        <v>2593</v>
      </c>
      <c r="F323" s="1" t="s">
        <v>2594</v>
      </c>
      <c r="G323" s="1" t="s">
        <v>2595</v>
      </c>
      <c r="H323" s="1" t="s">
        <v>3315</v>
      </c>
      <c r="I323" s="1" t="s">
        <v>3342</v>
      </c>
      <c r="J323" s="1">
        <v>1</v>
      </c>
      <c r="K323" s="3" t="s">
        <v>2596</v>
      </c>
      <c r="L323" s="3" t="s">
        <v>3317</v>
      </c>
    </row>
    <row r="324" ht="67.5" spans="1:12">
      <c r="A324" s="1" t="s">
        <v>3312</v>
      </c>
      <c r="B324" s="1" t="s">
        <v>3313</v>
      </c>
      <c r="C324" s="1" t="s">
        <v>2941</v>
      </c>
      <c r="D324" s="1" t="s">
        <v>2940</v>
      </c>
      <c r="E324" s="1" t="s">
        <v>2941</v>
      </c>
      <c r="F324" s="1" t="s">
        <v>2942</v>
      </c>
      <c r="G324" s="1" t="s">
        <v>2943</v>
      </c>
      <c r="H324" s="1" t="s">
        <v>3315</v>
      </c>
      <c r="I324" s="1" t="s">
        <v>3316</v>
      </c>
      <c r="J324" s="1">
        <v>4</v>
      </c>
      <c r="K324" s="3" t="s">
        <v>2674</v>
      </c>
      <c r="L324" s="3" t="s">
        <v>3317</v>
      </c>
    </row>
    <row r="325" ht="67.5" spans="1:12">
      <c r="A325" s="1" t="s">
        <v>3312</v>
      </c>
      <c r="B325" s="1" t="s">
        <v>3313</v>
      </c>
      <c r="C325" s="1" t="s">
        <v>1029</v>
      </c>
      <c r="D325" s="1" t="s">
        <v>1028</v>
      </c>
      <c r="E325" s="1" t="s">
        <v>1029</v>
      </c>
      <c r="F325" s="1" t="s">
        <v>1030</v>
      </c>
      <c r="G325" s="1" t="s">
        <v>3530</v>
      </c>
      <c r="H325" s="1" t="s">
        <v>3315</v>
      </c>
      <c r="I325" s="1" t="s">
        <v>3316</v>
      </c>
      <c r="J325" s="1">
        <v>145</v>
      </c>
      <c r="K325" s="3" t="s">
        <v>2953</v>
      </c>
      <c r="L325" s="3" t="s">
        <v>3317</v>
      </c>
    </row>
    <row r="326" ht="67.5" spans="1:12">
      <c r="A326" s="1" t="s">
        <v>3312</v>
      </c>
      <c r="B326" s="1" t="s">
        <v>3313</v>
      </c>
      <c r="C326" s="1" t="s">
        <v>1218</v>
      </c>
      <c r="D326" s="1" t="s">
        <v>1217</v>
      </c>
      <c r="E326" s="1" t="s">
        <v>1218</v>
      </c>
      <c r="F326" s="1" t="s">
        <v>1195</v>
      </c>
      <c r="G326" s="1" t="s">
        <v>3531</v>
      </c>
      <c r="H326" s="1" t="s">
        <v>3315</v>
      </c>
      <c r="I326" s="1" t="s">
        <v>3316</v>
      </c>
      <c r="J326" s="1">
        <v>28</v>
      </c>
      <c r="K326" s="3" t="s">
        <v>2953</v>
      </c>
      <c r="L326" s="3" t="s">
        <v>3317</v>
      </c>
    </row>
    <row r="327" ht="67.5" spans="1:12">
      <c r="A327" s="1" t="s">
        <v>3312</v>
      </c>
      <c r="B327" s="1" t="s">
        <v>3313</v>
      </c>
      <c r="C327" s="1" t="s">
        <v>1370</v>
      </c>
      <c r="D327" s="1" t="s">
        <v>1369</v>
      </c>
      <c r="E327" s="1" t="s">
        <v>1370</v>
      </c>
      <c r="F327" s="1" t="s">
        <v>1371</v>
      </c>
      <c r="G327" s="1" t="s">
        <v>3532</v>
      </c>
      <c r="H327" s="1" t="s">
        <v>3329</v>
      </c>
      <c r="I327" s="1" t="s">
        <v>3316</v>
      </c>
      <c r="J327" s="1">
        <v>32</v>
      </c>
      <c r="K327" s="3" t="s">
        <v>2953</v>
      </c>
      <c r="L327" s="3" t="s">
        <v>3317</v>
      </c>
    </row>
    <row r="328" ht="67.5" spans="1:12">
      <c r="A328" s="1" t="s">
        <v>3312</v>
      </c>
      <c r="B328" s="1" t="s">
        <v>3313</v>
      </c>
      <c r="C328" s="1" t="s">
        <v>1279</v>
      </c>
      <c r="D328" s="1" t="s">
        <v>1278</v>
      </c>
      <c r="E328" s="1" t="s">
        <v>1279</v>
      </c>
      <c r="F328" s="1" t="s">
        <v>1280</v>
      </c>
      <c r="G328" s="1" t="s">
        <v>3533</v>
      </c>
      <c r="H328" s="1" t="s">
        <v>3315</v>
      </c>
      <c r="I328" s="1" t="s">
        <v>3316</v>
      </c>
      <c r="J328" s="1">
        <v>50</v>
      </c>
      <c r="K328" s="3" t="s">
        <v>2953</v>
      </c>
      <c r="L328" s="3" t="s">
        <v>3317</v>
      </c>
    </row>
    <row r="329" ht="67.5" spans="1:12">
      <c r="A329" s="1" t="s">
        <v>3312</v>
      </c>
      <c r="B329" s="1" t="s">
        <v>3313</v>
      </c>
      <c r="C329" s="1" t="s">
        <v>1043</v>
      </c>
      <c r="D329" s="1" t="s">
        <v>1042</v>
      </c>
      <c r="E329" s="1" t="s">
        <v>1043</v>
      </c>
      <c r="F329" s="1" t="s">
        <v>1044</v>
      </c>
      <c r="G329" s="1" t="s">
        <v>3534</v>
      </c>
      <c r="H329" s="1" t="s">
        <v>3315</v>
      </c>
      <c r="I329" s="1" t="s">
        <v>3316</v>
      </c>
      <c r="J329" s="1">
        <v>22</v>
      </c>
      <c r="K329" s="3" t="s">
        <v>2953</v>
      </c>
      <c r="L329" s="3" t="s">
        <v>3317</v>
      </c>
    </row>
    <row r="330" ht="67.5" spans="1:12">
      <c r="A330" s="1" t="s">
        <v>3312</v>
      </c>
      <c r="B330" s="1" t="s">
        <v>3313</v>
      </c>
      <c r="C330" s="1" t="s">
        <v>1209</v>
      </c>
      <c r="D330" s="1" t="s">
        <v>1208</v>
      </c>
      <c r="E330" s="1" t="s">
        <v>1209</v>
      </c>
      <c r="F330" s="1" t="s">
        <v>1210</v>
      </c>
      <c r="G330" s="1" t="s">
        <v>3535</v>
      </c>
      <c r="H330" s="1" t="s">
        <v>3315</v>
      </c>
      <c r="I330" s="1" t="s">
        <v>3316</v>
      </c>
      <c r="J330" s="1">
        <v>35</v>
      </c>
      <c r="K330" s="3" t="s">
        <v>2953</v>
      </c>
      <c r="L330" s="3" t="s">
        <v>3317</v>
      </c>
    </row>
    <row r="331" ht="67.5" spans="1:12">
      <c r="A331" s="1" t="s">
        <v>3312</v>
      </c>
      <c r="B331" s="1" t="s">
        <v>3313</v>
      </c>
      <c r="C331" s="1" t="s">
        <v>527</v>
      </c>
      <c r="D331" s="1" t="s">
        <v>526</v>
      </c>
      <c r="E331" s="1" t="s">
        <v>527</v>
      </c>
      <c r="F331" s="1" t="s">
        <v>528</v>
      </c>
      <c r="G331" s="1" t="s">
        <v>3536</v>
      </c>
      <c r="H331" s="1" t="s">
        <v>3315</v>
      </c>
      <c r="I331" s="1" t="s">
        <v>3316</v>
      </c>
      <c r="J331" s="1">
        <v>5</v>
      </c>
      <c r="K331" s="3" t="s">
        <v>2948</v>
      </c>
      <c r="L331" s="3" t="s">
        <v>3317</v>
      </c>
    </row>
    <row r="332" ht="67.5" spans="1:12">
      <c r="A332" s="1" t="s">
        <v>3312</v>
      </c>
      <c r="B332" s="1" t="s">
        <v>3313</v>
      </c>
      <c r="C332" s="1" t="s">
        <v>2900</v>
      </c>
      <c r="D332" s="1" t="s">
        <v>2899</v>
      </c>
      <c r="E332" s="1" t="s">
        <v>2900</v>
      </c>
      <c r="F332" s="1" t="s">
        <v>2901</v>
      </c>
      <c r="G332" s="1" t="s">
        <v>2902</v>
      </c>
      <c r="H332" s="1" t="s">
        <v>3315</v>
      </c>
      <c r="I332" s="1" t="s">
        <v>3316</v>
      </c>
      <c r="J332" s="1">
        <v>6</v>
      </c>
      <c r="K332" s="3" t="s">
        <v>2898</v>
      </c>
      <c r="L332" s="3" t="s">
        <v>3317</v>
      </c>
    </row>
    <row r="333" ht="81" spans="1:12">
      <c r="A333" s="1" t="s">
        <v>3312</v>
      </c>
      <c r="B333" s="1" t="s">
        <v>3313</v>
      </c>
      <c r="C333" s="1" t="s">
        <v>2646</v>
      </c>
      <c r="D333" s="1" t="s">
        <v>2645</v>
      </c>
      <c r="E333" s="1" t="s">
        <v>2646</v>
      </c>
      <c r="F333" s="1" t="s">
        <v>2647</v>
      </c>
      <c r="G333" s="1" t="s">
        <v>2648</v>
      </c>
      <c r="H333" s="1" t="s">
        <v>3329</v>
      </c>
      <c r="I333" s="1" t="s">
        <v>3331</v>
      </c>
      <c r="J333" s="1">
        <v>1</v>
      </c>
      <c r="K333" s="3" t="s">
        <v>2557</v>
      </c>
      <c r="L333" s="3" t="s">
        <v>3317</v>
      </c>
    </row>
    <row r="334" ht="67.5" spans="1:12">
      <c r="A334" s="1" t="s">
        <v>3312</v>
      </c>
      <c r="B334" s="1" t="s">
        <v>3313</v>
      </c>
      <c r="C334" s="1" t="s">
        <v>264</v>
      </c>
      <c r="D334" s="1" t="s">
        <v>263</v>
      </c>
      <c r="E334" s="1" t="s">
        <v>264</v>
      </c>
      <c r="F334" s="1" t="s">
        <v>265</v>
      </c>
      <c r="G334" s="1" t="s">
        <v>3537</v>
      </c>
      <c r="H334" s="1" t="s">
        <v>3315</v>
      </c>
      <c r="I334" s="1" t="s">
        <v>3316</v>
      </c>
      <c r="J334" s="1">
        <v>4</v>
      </c>
      <c r="K334" s="3" t="s">
        <v>2898</v>
      </c>
      <c r="L334" s="3" t="s">
        <v>3317</v>
      </c>
    </row>
    <row r="335" ht="67.5" spans="1:12">
      <c r="A335" s="1" t="s">
        <v>3312</v>
      </c>
      <c r="B335" s="1" t="s">
        <v>3313</v>
      </c>
      <c r="C335" s="1" t="s">
        <v>2933</v>
      </c>
      <c r="D335" s="1" t="s">
        <v>2932</v>
      </c>
      <c r="E335" s="1" t="s">
        <v>2933</v>
      </c>
      <c r="F335" s="1" t="s">
        <v>2934</v>
      </c>
      <c r="G335" s="1" t="s">
        <v>2935</v>
      </c>
      <c r="H335" s="1" t="s">
        <v>3329</v>
      </c>
      <c r="I335" s="1" t="s">
        <v>3316</v>
      </c>
      <c r="J335" s="1">
        <v>3</v>
      </c>
      <c r="K335" s="3" t="s">
        <v>2674</v>
      </c>
      <c r="L335" s="3" t="s">
        <v>3317</v>
      </c>
    </row>
    <row r="336" ht="67.5" spans="1:12">
      <c r="A336" s="1" t="s">
        <v>3312</v>
      </c>
      <c r="B336" s="1" t="s">
        <v>3313</v>
      </c>
      <c r="C336" s="1" t="s">
        <v>1004</v>
      </c>
      <c r="D336" s="1" t="s">
        <v>1003</v>
      </c>
      <c r="E336" s="1" t="s">
        <v>1004</v>
      </c>
      <c r="F336" s="1" t="s">
        <v>1005</v>
      </c>
      <c r="G336" s="1" t="s">
        <v>3538</v>
      </c>
      <c r="H336" s="1" t="s">
        <v>3315</v>
      </c>
      <c r="I336" s="1" t="s">
        <v>3316</v>
      </c>
      <c r="J336" s="1">
        <v>141</v>
      </c>
      <c r="K336" s="3" t="s">
        <v>2953</v>
      </c>
      <c r="L336" s="3" t="s">
        <v>3317</v>
      </c>
    </row>
    <row r="337" ht="67.5" spans="1:12">
      <c r="A337" s="1" t="s">
        <v>3312</v>
      </c>
      <c r="B337" s="1" t="s">
        <v>3313</v>
      </c>
      <c r="C337" s="1" t="s">
        <v>1548</v>
      </c>
      <c r="D337" s="1" t="s">
        <v>1547</v>
      </c>
      <c r="E337" s="1" t="s">
        <v>1548</v>
      </c>
      <c r="F337" s="1" t="s">
        <v>1549</v>
      </c>
      <c r="G337" s="1" t="s">
        <v>3539</v>
      </c>
      <c r="H337" s="1" t="s">
        <v>3315</v>
      </c>
      <c r="I337" s="1" t="s">
        <v>3316</v>
      </c>
      <c r="J337" s="1">
        <v>5</v>
      </c>
      <c r="K337" s="3" t="s">
        <v>2661</v>
      </c>
      <c r="L337" s="3" t="s">
        <v>3317</v>
      </c>
    </row>
    <row r="338" ht="67.5" spans="1:12">
      <c r="A338" s="1" t="s">
        <v>3312</v>
      </c>
      <c r="B338" s="1" t="s">
        <v>3313</v>
      </c>
      <c r="C338" s="1" t="s">
        <v>269</v>
      </c>
      <c r="D338" s="1" t="s">
        <v>268</v>
      </c>
      <c r="E338" s="1" t="s">
        <v>269</v>
      </c>
      <c r="F338" s="1" t="s">
        <v>270</v>
      </c>
      <c r="G338" s="1" t="s">
        <v>3540</v>
      </c>
      <c r="H338" s="1" t="s">
        <v>3315</v>
      </c>
      <c r="I338" s="1" t="s">
        <v>3316</v>
      </c>
      <c r="J338" s="1">
        <v>1</v>
      </c>
      <c r="K338" s="3" t="s">
        <v>2898</v>
      </c>
      <c r="L338" s="3" t="s">
        <v>3317</v>
      </c>
    </row>
    <row r="339" ht="67.5" spans="1:12">
      <c r="A339" s="1" t="s">
        <v>3312</v>
      </c>
      <c r="B339" s="1" t="s">
        <v>3313</v>
      </c>
      <c r="C339" s="1" t="s">
        <v>1350</v>
      </c>
      <c r="D339" s="1" t="s">
        <v>1349</v>
      </c>
      <c r="E339" s="1" t="s">
        <v>1350</v>
      </c>
      <c r="F339" s="1" t="s">
        <v>1351</v>
      </c>
      <c r="G339" s="1" t="s">
        <v>3541</v>
      </c>
      <c r="H339" s="1" t="s">
        <v>3315</v>
      </c>
      <c r="I339" s="1" t="s">
        <v>3316</v>
      </c>
      <c r="J339" s="1">
        <v>18</v>
      </c>
      <c r="K339" s="3" t="s">
        <v>2953</v>
      </c>
      <c r="L339" s="3" t="s">
        <v>3317</v>
      </c>
    </row>
    <row r="340" ht="67.5" spans="1:12">
      <c r="A340" s="1" t="s">
        <v>3312</v>
      </c>
      <c r="B340" s="1" t="s">
        <v>3313</v>
      </c>
      <c r="C340" s="1" t="s">
        <v>552</v>
      </c>
      <c r="D340" s="1" t="s">
        <v>551</v>
      </c>
      <c r="E340" s="1" t="s">
        <v>552</v>
      </c>
      <c r="F340" s="1" t="s">
        <v>553</v>
      </c>
      <c r="G340" s="1" t="s">
        <v>3542</v>
      </c>
      <c r="H340" s="1" t="s">
        <v>3315</v>
      </c>
      <c r="I340" s="1" t="s">
        <v>3316</v>
      </c>
      <c r="J340" s="1">
        <v>1</v>
      </c>
      <c r="K340" s="3" t="s">
        <v>2948</v>
      </c>
      <c r="L340" s="3" t="s">
        <v>3317</v>
      </c>
    </row>
    <row r="341" ht="67.5" spans="1:12">
      <c r="A341" s="1" t="s">
        <v>3312</v>
      </c>
      <c r="B341" s="1" t="s">
        <v>3313</v>
      </c>
      <c r="C341" s="1" t="s">
        <v>1375</v>
      </c>
      <c r="D341" s="1" t="s">
        <v>1374</v>
      </c>
      <c r="E341" s="1" t="s">
        <v>1375</v>
      </c>
      <c r="F341" s="1" t="s">
        <v>1376</v>
      </c>
      <c r="G341" s="1" t="s">
        <v>3543</v>
      </c>
      <c r="H341" s="1" t="s">
        <v>3315</v>
      </c>
      <c r="I341" s="1" t="s">
        <v>3316</v>
      </c>
      <c r="J341" s="1">
        <v>19</v>
      </c>
      <c r="K341" s="3" t="s">
        <v>2953</v>
      </c>
      <c r="L341" s="3" t="s">
        <v>3317</v>
      </c>
    </row>
    <row r="342" ht="67.5" spans="1:12">
      <c r="A342" s="1" t="s">
        <v>3312</v>
      </c>
      <c r="B342" s="1" t="s">
        <v>3313</v>
      </c>
      <c r="C342" s="1" t="s">
        <v>2895</v>
      </c>
      <c r="D342" s="1" t="s">
        <v>2894</v>
      </c>
      <c r="E342" s="1" t="s">
        <v>2895</v>
      </c>
      <c r="F342" s="1" t="s">
        <v>2896</v>
      </c>
      <c r="G342" s="1" t="s">
        <v>2897</v>
      </c>
      <c r="H342" s="1" t="s">
        <v>3315</v>
      </c>
      <c r="I342" s="1" t="s">
        <v>3316</v>
      </c>
      <c r="J342" s="1">
        <v>1</v>
      </c>
      <c r="K342" s="3" t="s">
        <v>2898</v>
      </c>
      <c r="L342" s="3" t="s">
        <v>3317</v>
      </c>
    </row>
    <row r="343" ht="67.5" spans="1:12">
      <c r="A343" s="1" t="s">
        <v>3312</v>
      </c>
      <c r="B343" s="1" t="s">
        <v>3313</v>
      </c>
      <c r="C343" s="1" t="s">
        <v>44</v>
      </c>
      <c r="D343" s="1" t="s">
        <v>43</v>
      </c>
      <c r="E343" s="1" t="s">
        <v>44</v>
      </c>
      <c r="F343" s="1" t="s">
        <v>45</v>
      </c>
      <c r="G343" s="1" t="s">
        <v>3544</v>
      </c>
      <c r="H343" s="1" t="s">
        <v>3315</v>
      </c>
      <c r="I343" s="1" t="s">
        <v>3316</v>
      </c>
      <c r="J343" s="1">
        <v>1</v>
      </c>
      <c r="K343" s="3" t="s">
        <v>3285</v>
      </c>
      <c r="L343" s="3" t="s">
        <v>3317</v>
      </c>
    </row>
    <row r="344" ht="67.5" spans="1:12">
      <c r="A344" s="1" t="s">
        <v>3312</v>
      </c>
      <c r="B344" s="1" t="s">
        <v>3313</v>
      </c>
      <c r="C344" s="1" t="s">
        <v>1385</v>
      </c>
      <c r="D344" s="1" t="s">
        <v>1384</v>
      </c>
      <c r="E344" s="1" t="s">
        <v>1385</v>
      </c>
      <c r="F344" s="1" t="s">
        <v>1381</v>
      </c>
      <c r="G344" s="1" t="s">
        <v>3545</v>
      </c>
      <c r="H344" s="1" t="s">
        <v>3315</v>
      </c>
      <c r="I344" s="1" t="s">
        <v>3316</v>
      </c>
      <c r="J344" s="1">
        <v>129</v>
      </c>
      <c r="K344" s="3" t="s">
        <v>2953</v>
      </c>
      <c r="L344" s="3" t="s">
        <v>3317</v>
      </c>
    </row>
    <row r="345" ht="67.5" spans="1:12">
      <c r="A345" s="1" t="s">
        <v>3312</v>
      </c>
      <c r="B345" s="1" t="s">
        <v>3313</v>
      </c>
      <c r="C345" s="1" t="s">
        <v>2598</v>
      </c>
      <c r="D345" s="1" t="s">
        <v>2597</v>
      </c>
      <c r="E345" s="1" t="s">
        <v>2598</v>
      </c>
      <c r="F345" s="1" t="s">
        <v>2599</v>
      </c>
      <c r="G345" s="1" t="s">
        <v>2600</v>
      </c>
      <c r="H345" s="1" t="s">
        <v>3315</v>
      </c>
      <c r="I345" s="1" t="s">
        <v>3342</v>
      </c>
      <c r="J345" s="1">
        <v>1</v>
      </c>
      <c r="K345" s="3" t="s">
        <v>2596</v>
      </c>
      <c r="L345" s="3" t="s">
        <v>3317</v>
      </c>
    </row>
    <row r="346" ht="67.5" spans="1:12">
      <c r="A346" s="1" t="s">
        <v>3312</v>
      </c>
      <c r="B346" s="1" t="s">
        <v>3313</v>
      </c>
      <c r="C346" s="1" t="s">
        <v>2058</v>
      </c>
      <c r="D346" s="1" t="s">
        <v>2057</v>
      </c>
      <c r="E346" s="1" t="s">
        <v>2058</v>
      </c>
      <c r="F346" s="1" t="s">
        <v>2054</v>
      </c>
      <c r="G346" s="1" t="s">
        <v>3546</v>
      </c>
      <c r="H346" s="1" t="s">
        <v>3315</v>
      </c>
      <c r="I346" s="1" t="s">
        <v>3316</v>
      </c>
      <c r="J346" s="1">
        <v>4</v>
      </c>
      <c r="K346" s="3" t="s">
        <v>2744</v>
      </c>
      <c r="L346" s="3" t="s">
        <v>3317</v>
      </c>
    </row>
    <row r="347" ht="67.5" spans="1:12">
      <c r="A347" s="1" t="s">
        <v>3312</v>
      </c>
      <c r="B347" s="1" t="s">
        <v>3313</v>
      </c>
      <c r="C347" s="1" t="s">
        <v>1284</v>
      </c>
      <c r="D347" s="1" t="s">
        <v>1283</v>
      </c>
      <c r="E347" s="1" t="s">
        <v>1284</v>
      </c>
      <c r="F347" s="1" t="s">
        <v>1285</v>
      </c>
      <c r="G347" s="1" t="s">
        <v>2957</v>
      </c>
      <c r="H347" s="1" t="s">
        <v>3315</v>
      </c>
      <c r="I347" s="1" t="s">
        <v>3316</v>
      </c>
      <c r="J347" s="1">
        <v>12</v>
      </c>
      <c r="K347" s="3" t="s">
        <v>2953</v>
      </c>
      <c r="L347" s="3" t="s">
        <v>3317</v>
      </c>
    </row>
    <row r="348" ht="67.5" spans="1:12">
      <c r="A348" s="1" t="s">
        <v>3312</v>
      </c>
      <c r="B348" s="1" t="s">
        <v>3313</v>
      </c>
      <c r="C348" s="1" t="s">
        <v>1184</v>
      </c>
      <c r="D348" s="1" t="s">
        <v>1183</v>
      </c>
      <c r="E348" s="1" t="s">
        <v>1184</v>
      </c>
      <c r="F348" s="1" t="s">
        <v>1185</v>
      </c>
      <c r="G348" s="1" t="s">
        <v>3547</v>
      </c>
      <c r="H348" s="1" t="s">
        <v>3315</v>
      </c>
      <c r="I348" s="1" t="s">
        <v>3316</v>
      </c>
      <c r="J348" s="1">
        <v>37</v>
      </c>
      <c r="K348" s="3" t="s">
        <v>2953</v>
      </c>
      <c r="L348" s="3" t="s">
        <v>3317</v>
      </c>
    </row>
    <row r="349" ht="81" spans="1:12">
      <c r="A349" s="1" t="s">
        <v>3312</v>
      </c>
      <c r="B349" s="1" t="s">
        <v>3313</v>
      </c>
      <c r="C349" s="1" t="s">
        <v>761</v>
      </c>
      <c r="D349" s="1" t="s">
        <v>760</v>
      </c>
      <c r="E349" s="1" t="s">
        <v>761</v>
      </c>
      <c r="F349" s="1" t="s">
        <v>762</v>
      </c>
      <c r="G349" s="1" t="s">
        <v>3548</v>
      </c>
      <c r="H349" s="1" t="s">
        <v>3329</v>
      </c>
      <c r="I349" s="1" t="s">
        <v>3316</v>
      </c>
      <c r="J349" s="1">
        <v>46</v>
      </c>
      <c r="K349" s="3" t="s">
        <v>2953</v>
      </c>
      <c r="L349" s="3" t="s">
        <v>3317</v>
      </c>
    </row>
    <row r="350" ht="67.5" spans="1:12">
      <c r="A350" s="1" t="s">
        <v>3312</v>
      </c>
      <c r="B350" s="1" t="s">
        <v>3313</v>
      </c>
      <c r="C350" s="1" t="s">
        <v>1454</v>
      </c>
      <c r="D350" s="1" t="s">
        <v>1453</v>
      </c>
      <c r="E350" s="1" t="s">
        <v>1454</v>
      </c>
      <c r="F350" s="1" t="s">
        <v>1455</v>
      </c>
      <c r="G350" s="1" t="s">
        <v>3549</v>
      </c>
      <c r="H350" s="1" t="s">
        <v>3315</v>
      </c>
      <c r="I350" s="1" t="s">
        <v>3316</v>
      </c>
      <c r="J350" s="1">
        <v>34</v>
      </c>
      <c r="K350" s="3" t="s">
        <v>2953</v>
      </c>
      <c r="L350" s="3" t="s">
        <v>3317</v>
      </c>
    </row>
    <row r="351" ht="67.5" spans="1:12">
      <c r="A351" s="1" t="s">
        <v>3312</v>
      </c>
      <c r="B351" s="1" t="s">
        <v>3313</v>
      </c>
      <c r="C351" s="1" t="s">
        <v>834</v>
      </c>
      <c r="D351" s="1" t="s">
        <v>833</v>
      </c>
      <c r="E351" s="1" t="s">
        <v>834</v>
      </c>
      <c r="F351" s="1" t="s">
        <v>835</v>
      </c>
      <c r="G351" s="1" t="s">
        <v>2952</v>
      </c>
      <c r="H351" s="1" t="s">
        <v>3315</v>
      </c>
      <c r="I351" s="1" t="s">
        <v>3316</v>
      </c>
      <c r="J351" s="1">
        <v>2</v>
      </c>
      <c r="K351" s="3" t="s">
        <v>2953</v>
      </c>
      <c r="L351" s="3" t="s">
        <v>3317</v>
      </c>
    </row>
    <row r="352" ht="67.5" spans="1:12">
      <c r="A352" s="1" t="s">
        <v>3312</v>
      </c>
      <c r="B352" s="1" t="s">
        <v>3313</v>
      </c>
      <c r="C352" s="1" t="s">
        <v>1057</v>
      </c>
      <c r="D352" s="1" t="s">
        <v>1056</v>
      </c>
      <c r="E352" s="1" t="s">
        <v>1057</v>
      </c>
      <c r="F352" s="1" t="s">
        <v>1058</v>
      </c>
      <c r="G352" s="1" t="s">
        <v>3550</v>
      </c>
      <c r="H352" s="1" t="s">
        <v>3329</v>
      </c>
      <c r="I352" s="1" t="s">
        <v>3316</v>
      </c>
      <c r="J352" s="1">
        <v>159</v>
      </c>
      <c r="K352" s="3" t="s">
        <v>2953</v>
      </c>
      <c r="L352" s="3" t="s">
        <v>3317</v>
      </c>
    </row>
    <row r="353" ht="67.5" spans="1:12">
      <c r="A353" s="1" t="s">
        <v>3312</v>
      </c>
      <c r="B353" s="1" t="s">
        <v>3313</v>
      </c>
      <c r="C353" s="1" t="s">
        <v>2912</v>
      </c>
      <c r="D353" s="1" t="s">
        <v>2911</v>
      </c>
      <c r="E353" s="1" t="s">
        <v>2912</v>
      </c>
      <c r="F353" s="1" t="s">
        <v>2913</v>
      </c>
      <c r="G353" s="1" t="s">
        <v>2914</v>
      </c>
      <c r="H353" s="1" t="s">
        <v>3329</v>
      </c>
      <c r="I353" s="1" t="s">
        <v>3316</v>
      </c>
      <c r="J353" s="1">
        <v>3</v>
      </c>
      <c r="K353" s="3" t="s">
        <v>2898</v>
      </c>
      <c r="L353" s="3" t="s">
        <v>3317</v>
      </c>
    </row>
    <row r="354" ht="67.5" spans="1:12">
      <c r="A354" s="1" t="s">
        <v>3312</v>
      </c>
      <c r="B354" s="1" t="s">
        <v>3313</v>
      </c>
      <c r="C354" s="1" t="s">
        <v>3178</v>
      </c>
      <c r="D354" s="1" t="s">
        <v>3177</v>
      </c>
      <c r="E354" s="1" t="s">
        <v>3178</v>
      </c>
      <c r="F354" s="1" t="s">
        <v>3179</v>
      </c>
      <c r="G354" s="1" t="s">
        <v>3180</v>
      </c>
      <c r="H354" s="1" t="s">
        <v>3329</v>
      </c>
      <c r="I354" s="1" t="s">
        <v>3316</v>
      </c>
      <c r="J354" s="1">
        <v>1</v>
      </c>
      <c r="K354" s="3" t="s">
        <v>2591</v>
      </c>
      <c r="L354" s="3" t="s">
        <v>3317</v>
      </c>
    </row>
    <row r="355" ht="67.5" spans="1:12">
      <c r="A355" s="1" t="s">
        <v>3312</v>
      </c>
      <c r="B355" s="1" t="s">
        <v>3313</v>
      </c>
      <c r="C355" s="1" t="s">
        <v>3209</v>
      </c>
      <c r="D355" s="1" t="s">
        <v>3208</v>
      </c>
      <c r="E355" s="1" t="s">
        <v>3209</v>
      </c>
      <c r="F355" s="1" t="s">
        <v>3210</v>
      </c>
      <c r="G355" s="1" t="s">
        <v>3207</v>
      </c>
      <c r="H355" s="1" t="s">
        <v>3315</v>
      </c>
      <c r="I355" s="1" t="s">
        <v>3316</v>
      </c>
      <c r="J355" s="1">
        <v>2</v>
      </c>
      <c r="K355" s="3" t="s">
        <v>2591</v>
      </c>
      <c r="L355" s="3" t="s">
        <v>3317</v>
      </c>
    </row>
    <row r="356" ht="67.5" spans="1:12">
      <c r="A356" s="1" t="s">
        <v>3312</v>
      </c>
      <c r="B356" s="1" t="s">
        <v>3313</v>
      </c>
      <c r="C356" s="1" t="s">
        <v>85</v>
      </c>
      <c r="D356" s="1" t="s">
        <v>84</v>
      </c>
      <c r="E356" s="1" t="s">
        <v>85</v>
      </c>
      <c r="F356" s="1" t="s">
        <v>86</v>
      </c>
      <c r="G356" s="1" t="s">
        <v>2710</v>
      </c>
      <c r="H356" s="1" t="s">
        <v>3315</v>
      </c>
      <c r="I356" s="1" t="s">
        <v>3316</v>
      </c>
      <c r="J356" s="1">
        <v>1</v>
      </c>
      <c r="K356" s="3" t="s">
        <v>2711</v>
      </c>
      <c r="L356" s="3" t="s">
        <v>3317</v>
      </c>
    </row>
    <row r="357" ht="67.5" spans="1:12">
      <c r="A357" s="1" t="s">
        <v>3312</v>
      </c>
      <c r="B357" s="1" t="s">
        <v>3313</v>
      </c>
      <c r="C357" s="1" t="s">
        <v>964</v>
      </c>
      <c r="D357" s="1" t="s">
        <v>963</v>
      </c>
      <c r="E357" s="1" t="s">
        <v>964</v>
      </c>
      <c r="F357" s="1" t="s">
        <v>965</v>
      </c>
      <c r="G357" s="1" t="s">
        <v>3551</v>
      </c>
      <c r="H357" s="1" t="s">
        <v>3315</v>
      </c>
      <c r="I357" s="1" t="s">
        <v>3316</v>
      </c>
      <c r="J357" s="1">
        <v>37</v>
      </c>
      <c r="K357" s="3" t="s">
        <v>2953</v>
      </c>
      <c r="L357" s="3" t="s">
        <v>3317</v>
      </c>
    </row>
    <row r="358" ht="67.5" spans="1:12">
      <c r="A358" s="1" t="s">
        <v>3312</v>
      </c>
      <c r="B358" s="1" t="s">
        <v>3313</v>
      </c>
      <c r="C358" s="1" t="s">
        <v>839</v>
      </c>
      <c r="D358" s="1" t="s">
        <v>838</v>
      </c>
      <c r="E358" s="1" t="s">
        <v>839</v>
      </c>
      <c r="F358" s="1" t="s">
        <v>840</v>
      </c>
      <c r="G358" s="1" t="s">
        <v>3552</v>
      </c>
      <c r="H358" s="1" t="s">
        <v>3315</v>
      </c>
      <c r="I358" s="1" t="s">
        <v>3316</v>
      </c>
      <c r="J358" s="1">
        <v>6</v>
      </c>
      <c r="K358" s="3" t="s">
        <v>2953</v>
      </c>
      <c r="L358" s="3" t="s">
        <v>3317</v>
      </c>
    </row>
    <row r="359" ht="81" spans="1:12">
      <c r="A359" s="1" t="s">
        <v>3312</v>
      </c>
      <c r="B359" s="1" t="s">
        <v>3313</v>
      </c>
      <c r="C359" s="1" t="s">
        <v>1081</v>
      </c>
      <c r="D359" s="1" t="s">
        <v>1080</v>
      </c>
      <c r="E359" s="1" t="s">
        <v>1081</v>
      </c>
      <c r="F359" s="1" t="s">
        <v>1082</v>
      </c>
      <c r="G359" s="1" t="s">
        <v>3526</v>
      </c>
      <c r="H359" s="1" t="s">
        <v>3329</v>
      </c>
      <c r="I359" s="1" t="s">
        <v>3316</v>
      </c>
      <c r="J359" s="1">
        <v>126</v>
      </c>
      <c r="K359" s="3" t="s">
        <v>2953</v>
      </c>
      <c r="L359" s="3" t="s">
        <v>3317</v>
      </c>
    </row>
    <row r="360" ht="67.5" spans="1:12">
      <c r="A360" s="1" t="s">
        <v>3312</v>
      </c>
      <c r="B360" s="1" t="s">
        <v>3313</v>
      </c>
      <c r="C360" s="1" t="s">
        <v>2727</v>
      </c>
      <c r="D360" s="1" t="s">
        <v>2726</v>
      </c>
      <c r="E360" s="1" t="s">
        <v>2727</v>
      </c>
      <c r="F360" s="1" t="s">
        <v>2728</v>
      </c>
      <c r="G360" s="1" t="s">
        <v>2729</v>
      </c>
      <c r="H360" s="1" t="s">
        <v>3315</v>
      </c>
      <c r="I360" s="1" t="s">
        <v>3316</v>
      </c>
      <c r="J360" s="1">
        <v>1</v>
      </c>
      <c r="K360" s="3" t="s">
        <v>2730</v>
      </c>
      <c r="L360" s="3" t="s">
        <v>3317</v>
      </c>
    </row>
    <row r="361" ht="67.5" spans="1:12">
      <c r="A361" s="1" t="s">
        <v>3312</v>
      </c>
      <c r="B361" s="1" t="s">
        <v>3313</v>
      </c>
      <c r="C361" s="1" t="s">
        <v>994</v>
      </c>
      <c r="D361" s="1" t="s">
        <v>993</v>
      </c>
      <c r="E361" s="1" t="s">
        <v>994</v>
      </c>
      <c r="F361" s="1" t="s">
        <v>995</v>
      </c>
      <c r="G361" s="1" t="s">
        <v>3553</v>
      </c>
      <c r="H361" s="1" t="s">
        <v>3315</v>
      </c>
      <c r="I361" s="1" t="s">
        <v>3316</v>
      </c>
      <c r="J361" s="1">
        <v>304</v>
      </c>
      <c r="K361" s="3" t="s">
        <v>2953</v>
      </c>
      <c r="L361" s="3" t="s">
        <v>3317</v>
      </c>
    </row>
    <row r="362" ht="67.5" spans="1:12">
      <c r="A362" s="1" t="s">
        <v>3312</v>
      </c>
      <c r="B362" s="1" t="s">
        <v>3313</v>
      </c>
      <c r="C362" s="1" t="s">
        <v>2269</v>
      </c>
      <c r="D362" s="1" t="s">
        <v>2268</v>
      </c>
      <c r="E362" s="1" t="s">
        <v>2269</v>
      </c>
      <c r="F362" s="1" t="s">
        <v>2270</v>
      </c>
      <c r="G362" s="1" t="s">
        <v>3554</v>
      </c>
      <c r="H362" s="1" t="s">
        <v>3329</v>
      </c>
      <c r="I362" s="1" t="s">
        <v>3316</v>
      </c>
      <c r="J362" s="1">
        <v>1</v>
      </c>
      <c r="K362" s="3" t="s">
        <v>3294</v>
      </c>
      <c r="L362" s="3" t="s">
        <v>3317</v>
      </c>
    </row>
    <row r="363" ht="67.5" spans="1:12">
      <c r="A363" s="1" t="s">
        <v>3312</v>
      </c>
      <c r="B363" s="1" t="s">
        <v>3313</v>
      </c>
      <c r="C363" s="1" t="s">
        <v>1014</v>
      </c>
      <c r="D363" s="1" t="s">
        <v>1013</v>
      </c>
      <c r="E363" s="1" t="s">
        <v>1014</v>
      </c>
      <c r="F363" s="1" t="s">
        <v>1015</v>
      </c>
      <c r="G363" s="1" t="s">
        <v>3555</v>
      </c>
      <c r="H363" s="1" t="s">
        <v>3315</v>
      </c>
      <c r="I363" s="1" t="s">
        <v>3316</v>
      </c>
      <c r="J363" s="1">
        <v>37</v>
      </c>
      <c r="K363" s="3" t="s">
        <v>2953</v>
      </c>
      <c r="L363" s="3" t="s">
        <v>3317</v>
      </c>
    </row>
    <row r="364" ht="67.5" spans="1:12">
      <c r="A364" s="1" t="s">
        <v>3312</v>
      </c>
      <c r="B364" s="1" t="s">
        <v>3313</v>
      </c>
      <c r="C364" s="1" t="s">
        <v>821</v>
      </c>
      <c r="D364" s="1" t="s">
        <v>820</v>
      </c>
      <c r="E364" s="1" t="s">
        <v>821</v>
      </c>
      <c r="F364" s="1" t="s">
        <v>817</v>
      </c>
      <c r="G364" s="1" t="s">
        <v>3556</v>
      </c>
      <c r="H364" s="1" t="s">
        <v>3315</v>
      </c>
      <c r="I364" s="1" t="s">
        <v>3316</v>
      </c>
      <c r="J364" s="1">
        <v>54</v>
      </c>
      <c r="K364" s="3" t="s">
        <v>2953</v>
      </c>
      <c r="L364" s="3" t="s">
        <v>3317</v>
      </c>
    </row>
    <row r="365" ht="67.5" spans="1:12">
      <c r="A365" s="1" t="s">
        <v>3312</v>
      </c>
      <c r="B365" s="1" t="s">
        <v>3313</v>
      </c>
      <c r="C365" s="1" t="s">
        <v>1459</v>
      </c>
      <c r="D365" s="1" t="s">
        <v>1458</v>
      </c>
      <c r="E365" s="1" t="s">
        <v>1459</v>
      </c>
      <c r="F365" s="1" t="s">
        <v>1460</v>
      </c>
      <c r="G365" s="1" t="s">
        <v>3557</v>
      </c>
      <c r="H365" s="1" t="s">
        <v>3315</v>
      </c>
      <c r="I365" s="1" t="s">
        <v>3316</v>
      </c>
      <c r="J365" s="1">
        <v>42</v>
      </c>
      <c r="K365" s="3" t="s">
        <v>2953</v>
      </c>
      <c r="L365" s="3" t="s">
        <v>3317</v>
      </c>
    </row>
    <row r="366" ht="67.5" spans="1:12">
      <c r="A366" s="1" t="s">
        <v>3312</v>
      </c>
      <c r="B366" s="1" t="s">
        <v>3313</v>
      </c>
      <c r="C366" s="1" t="s">
        <v>1140</v>
      </c>
      <c r="D366" s="1" t="s">
        <v>1139</v>
      </c>
      <c r="E366" s="1" t="s">
        <v>1140</v>
      </c>
      <c r="F366" s="1" t="s">
        <v>1141</v>
      </c>
      <c r="G366" s="1" t="s">
        <v>3558</v>
      </c>
      <c r="H366" s="1" t="s">
        <v>3329</v>
      </c>
      <c r="I366" s="1" t="s">
        <v>3316</v>
      </c>
      <c r="J366" s="1">
        <v>239</v>
      </c>
      <c r="K366" s="3" t="s">
        <v>2953</v>
      </c>
      <c r="L366" s="3" t="s">
        <v>3317</v>
      </c>
    </row>
    <row r="367" ht="67.5" spans="1:12">
      <c r="A367" s="1" t="s">
        <v>3312</v>
      </c>
      <c r="B367" s="1" t="s">
        <v>3313</v>
      </c>
      <c r="C367" s="1" t="s">
        <v>1585</v>
      </c>
      <c r="D367" s="1" t="s">
        <v>1584</v>
      </c>
      <c r="E367" s="1" t="s">
        <v>1585</v>
      </c>
      <c r="F367" s="1"/>
      <c r="G367" s="1" t="s">
        <v>3559</v>
      </c>
      <c r="H367" s="1" t="s">
        <v>3315</v>
      </c>
      <c r="I367" s="1" t="s">
        <v>3316</v>
      </c>
      <c r="J367" s="1">
        <v>4</v>
      </c>
      <c r="K367" s="3" t="s">
        <v>3285</v>
      </c>
      <c r="L367" s="3" t="s">
        <v>3317</v>
      </c>
    </row>
    <row r="368" ht="67.5" spans="1:12">
      <c r="A368" s="1" t="s">
        <v>3312</v>
      </c>
      <c r="B368" s="1" t="s">
        <v>3313</v>
      </c>
      <c r="C368" s="1" t="s">
        <v>2442</v>
      </c>
      <c r="D368" s="1" t="s">
        <v>2441</v>
      </c>
      <c r="E368" s="1" t="s">
        <v>2442</v>
      </c>
      <c r="F368" s="1" t="s">
        <v>2443</v>
      </c>
      <c r="G368" s="1" t="s">
        <v>3560</v>
      </c>
      <c r="H368" s="1" t="s">
        <v>3315</v>
      </c>
      <c r="I368" s="1" t="s">
        <v>3316</v>
      </c>
      <c r="J368" s="1">
        <v>2</v>
      </c>
      <c r="K368" s="3" t="s">
        <v>3293</v>
      </c>
      <c r="L368" s="3" t="s">
        <v>3317</v>
      </c>
    </row>
    <row r="369" ht="67.5" spans="1:12">
      <c r="A369" s="1" t="s">
        <v>3312</v>
      </c>
      <c r="B369" s="1" t="s">
        <v>3313</v>
      </c>
      <c r="C369" s="1" t="s">
        <v>2407</v>
      </c>
      <c r="D369" s="1" t="s">
        <v>2406</v>
      </c>
      <c r="E369" s="1" t="s">
        <v>2407</v>
      </c>
      <c r="F369" s="1" t="s">
        <v>2408</v>
      </c>
      <c r="G369" s="1" t="s">
        <v>3561</v>
      </c>
      <c r="H369" s="1" t="s">
        <v>3315</v>
      </c>
      <c r="I369" s="1" t="s">
        <v>3316</v>
      </c>
      <c r="J369" s="1">
        <v>1</v>
      </c>
      <c r="K369" s="3" t="s">
        <v>3293</v>
      </c>
      <c r="L369" s="3" t="s">
        <v>3317</v>
      </c>
    </row>
    <row r="370" ht="67.5" spans="1:12">
      <c r="A370" s="1" t="s">
        <v>3312</v>
      </c>
      <c r="B370" s="1" t="s">
        <v>3313</v>
      </c>
      <c r="C370" s="1" t="s">
        <v>2349</v>
      </c>
      <c r="D370" s="1" t="s">
        <v>2348</v>
      </c>
      <c r="E370" s="1" t="s">
        <v>2349</v>
      </c>
      <c r="F370" s="1" t="s">
        <v>2350</v>
      </c>
      <c r="G370" s="1" t="s">
        <v>3562</v>
      </c>
      <c r="H370" s="1" t="s">
        <v>3315</v>
      </c>
      <c r="I370" s="1" t="s">
        <v>3316</v>
      </c>
      <c r="J370" s="1">
        <v>3</v>
      </c>
      <c r="K370" s="3" t="s">
        <v>2591</v>
      </c>
      <c r="L370" s="3" t="s">
        <v>3317</v>
      </c>
    </row>
    <row r="371" ht="67.5" spans="1:12">
      <c r="A371" s="1" t="s">
        <v>3312</v>
      </c>
      <c r="B371" s="1" t="s">
        <v>3313</v>
      </c>
      <c r="C371" s="1" t="s">
        <v>1790</v>
      </c>
      <c r="D371" s="1" t="s">
        <v>1789</v>
      </c>
      <c r="E371" s="1" t="s">
        <v>1790</v>
      </c>
      <c r="F371" s="1" t="s">
        <v>1791</v>
      </c>
      <c r="G371" s="1" t="s">
        <v>3563</v>
      </c>
      <c r="H371" s="1" t="s">
        <v>3329</v>
      </c>
      <c r="I371" s="1" t="s">
        <v>3316</v>
      </c>
      <c r="J371" s="1">
        <v>11</v>
      </c>
      <c r="K371" s="3" t="s">
        <v>3299</v>
      </c>
      <c r="L371" s="3" t="s">
        <v>3317</v>
      </c>
    </row>
    <row r="372" ht="67.5" spans="1:12">
      <c r="A372" s="1" t="s">
        <v>3312</v>
      </c>
      <c r="B372" s="1" t="s">
        <v>3313</v>
      </c>
      <c r="C372" s="1" t="s">
        <v>825</v>
      </c>
      <c r="D372" s="1" t="s">
        <v>824</v>
      </c>
      <c r="E372" s="1" t="s">
        <v>825</v>
      </c>
      <c r="F372" s="1" t="s">
        <v>817</v>
      </c>
      <c r="G372" s="1" t="s">
        <v>3556</v>
      </c>
      <c r="H372" s="1" t="s">
        <v>3315</v>
      </c>
      <c r="I372" s="1" t="s">
        <v>3316</v>
      </c>
      <c r="J372" s="1">
        <v>52</v>
      </c>
      <c r="K372" s="3" t="s">
        <v>2953</v>
      </c>
      <c r="L372" s="3" t="s">
        <v>3317</v>
      </c>
    </row>
    <row r="373" ht="67.5" spans="1:12">
      <c r="A373" s="1" t="s">
        <v>3312</v>
      </c>
      <c r="B373" s="1" t="s">
        <v>3313</v>
      </c>
      <c r="C373" s="1" t="s">
        <v>1106</v>
      </c>
      <c r="D373" s="1" t="s">
        <v>1105</v>
      </c>
      <c r="E373" s="1" t="s">
        <v>1106</v>
      </c>
      <c r="F373" s="1" t="s">
        <v>1102</v>
      </c>
      <c r="G373" s="1" t="s">
        <v>3564</v>
      </c>
      <c r="H373" s="1" t="s">
        <v>3315</v>
      </c>
      <c r="I373" s="1" t="s">
        <v>3316</v>
      </c>
      <c r="J373" s="1">
        <v>100</v>
      </c>
      <c r="K373" s="3" t="s">
        <v>2953</v>
      </c>
      <c r="L373" s="3" t="s">
        <v>3317</v>
      </c>
    </row>
    <row r="374" ht="67.5" spans="1:12">
      <c r="A374" s="1" t="s">
        <v>3312</v>
      </c>
      <c r="B374" s="1" t="s">
        <v>3313</v>
      </c>
      <c r="C374" s="1" t="s">
        <v>1419</v>
      </c>
      <c r="D374" s="1" t="s">
        <v>1418</v>
      </c>
      <c r="E374" s="1" t="s">
        <v>1419</v>
      </c>
      <c r="F374" s="1" t="s">
        <v>1420</v>
      </c>
      <c r="G374" s="1" t="s">
        <v>3565</v>
      </c>
      <c r="H374" s="1" t="s">
        <v>3315</v>
      </c>
      <c r="I374" s="1" t="s">
        <v>3316</v>
      </c>
      <c r="J374" s="1">
        <v>43</v>
      </c>
      <c r="K374" s="3" t="s">
        <v>2953</v>
      </c>
      <c r="L374" s="3" t="s">
        <v>3317</v>
      </c>
    </row>
    <row r="375" ht="67.5" spans="1:12">
      <c r="A375" s="1" t="s">
        <v>3312</v>
      </c>
      <c r="B375" s="1" t="s">
        <v>3313</v>
      </c>
      <c r="C375" s="1" t="s">
        <v>3382</v>
      </c>
      <c r="D375" s="1" t="s">
        <v>457</v>
      </c>
      <c r="E375" s="1" t="s">
        <v>3382</v>
      </c>
      <c r="F375" s="1" t="s">
        <v>459</v>
      </c>
      <c r="G375" s="1" t="s">
        <v>3383</v>
      </c>
      <c r="H375" s="1" t="s">
        <v>3315</v>
      </c>
      <c r="I375" s="1" t="s">
        <v>3316</v>
      </c>
      <c r="J375" s="1">
        <v>1</v>
      </c>
      <c r="K375" s="3" t="s">
        <v>2674</v>
      </c>
      <c r="L375" s="3" t="s">
        <v>3317</v>
      </c>
    </row>
    <row r="376" ht="67.5" spans="1:12">
      <c r="A376" s="1" t="s">
        <v>3312</v>
      </c>
      <c r="B376" s="1" t="s">
        <v>3313</v>
      </c>
      <c r="C376" s="1" t="s">
        <v>1302</v>
      </c>
      <c r="D376" s="1" t="s">
        <v>1301</v>
      </c>
      <c r="E376" s="1" t="s">
        <v>1302</v>
      </c>
      <c r="F376" s="1" t="s">
        <v>1242</v>
      </c>
      <c r="G376" s="1" t="s">
        <v>3410</v>
      </c>
      <c r="H376" s="1" t="s">
        <v>3315</v>
      </c>
      <c r="I376" s="1" t="s">
        <v>3316</v>
      </c>
      <c r="J376" s="1">
        <v>145</v>
      </c>
      <c r="K376" s="3" t="s">
        <v>2953</v>
      </c>
      <c r="L376" s="3" t="s">
        <v>3317</v>
      </c>
    </row>
    <row r="377" ht="67.5" spans="1:12">
      <c r="A377" s="1" t="s">
        <v>3312</v>
      </c>
      <c r="B377" s="1" t="s">
        <v>3313</v>
      </c>
      <c r="C377" s="1" t="s">
        <v>999</v>
      </c>
      <c r="D377" s="1" t="s">
        <v>998</v>
      </c>
      <c r="E377" s="1" t="s">
        <v>999</v>
      </c>
      <c r="F377" s="1" t="s">
        <v>1000</v>
      </c>
      <c r="G377" s="1" t="s">
        <v>3566</v>
      </c>
      <c r="H377" s="1" t="s">
        <v>3315</v>
      </c>
      <c r="I377" s="1" t="s">
        <v>3316</v>
      </c>
      <c r="J377" s="1">
        <v>181</v>
      </c>
      <c r="K377" s="3" t="s">
        <v>2953</v>
      </c>
      <c r="L377" s="3" t="s">
        <v>3317</v>
      </c>
    </row>
    <row r="378" ht="67.5" spans="1:12">
      <c r="A378" s="1" t="s">
        <v>3312</v>
      </c>
      <c r="B378" s="1" t="s">
        <v>3313</v>
      </c>
      <c r="C378" s="1" t="s">
        <v>1360</v>
      </c>
      <c r="D378" s="1" t="s">
        <v>1359</v>
      </c>
      <c r="E378" s="1" t="s">
        <v>1360</v>
      </c>
      <c r="F378" s="1" t="s">
        <v>1361</v>
      </c>
      <c r="G378" s="1" t="s">
        <v>3567</v>
      </c>
      <c r="H378" s="1" t="s">
        <v>3329</v>
      </c>
      <c r="I378" s="1" t="s">
        <v>3316</v>
      </c>
      <c r="J378" s="1">
        <v>77</v>
      </c>
      <c r="K378" s="3" t="s">
        <v>2953</v>
      </c>
      <c r="L378" s="3" t="s">
        <v>3317</v>
      </c>
    </row>
    <row r="379" ht="67.5" spans="1:12">
      <c r="A379" s="1" t="s">
        <v>3312</v>
      </c>
      <c r="B379" s="1" t="s">
        <v>3313</v>
      </c>
      <c r="C379" s="1" t="s">
        <v>255</v>
      </c>
      <c r="D379" s="1" t="s">
        <v>254</v>
      </c>
      <c r="E379" s="1" t="s">
        <v>255</v>
      </c>
      <c r="F379" s="1" t="s">
        <v>256</v>
      </c>
      <c r="G379" s="1" t="s">
        <v>3415</v>
      </c>
      <c r="H379" s="1" t="s">
        <v>3315</v>
      </c>
      <c r="I379" s="1" t="s">
        <v>3316</v>
      </c>
      <c r="J379" s="1">
        <v>1</v>
      </c>
      <c r="K379" s="3" t="s">
        <v>2898</v>
      </c>
      <c r="L379" s="3" t="s">
        <v>3317</v>
      </c>
    </row>
    <row r="380" ht="67.5" spans="1:12">
      <c r="A380" s="1" t="s">
        <v>3312</v>
      </c>
      <c r="B380" s="1" t="s">
        <v>3313</v>
      </c>
      <c r="C380" s="1" t="s">
        <v>2813</v>
      </c>
      <c r="D380" s="1" t="s">
        <v>2812</v>
      </c>
      <c r="E380" s="1" t="s">
        <v>2813</v>
      </c>
      <c r="F380" s="1" t="s">
        <v>2814</v>
      </c>
      <c r="G380" s="1" t="s">
        <v>2815</v>
      </c>
      <c r="H380" s="1" t="s">
        <v>3315</v>
      </c>
      <c r="I380" s="1" t="s">
        <v>3316</v>
      </c>
      <c r="J380" s="1">
        <v>3</v>
      </c>
      <c r="K380" s="3" t="s">
        <v>2761</v>
      </c>
      <c r="L380" s="3" t="s">
        <v>3317</v>
      </c>
    </row>
    <row r="381" ht="67.5" spans="1:12">
      <c r="A381" s="1" t="s">
        <v>3312</v>
      </c>
      <c r="B381" s="1" t="s">
        <v>3313</v>
      </c>
      <c r="C381" s="1" t="s">
        <v>641</v>
      </c>
      <c r="D381" s="1" t="s">
        <v>640</v>
      </c>
      <c r="E381" s="1" t="s">
        <v>641</v>
      </c>
      <c r="F381" s="1" t="s">
        <v>642</v>
      </c>
      <c r="G381" s="1" t="s">
        <v>3568</v>
      </c>
      <c r="H381" s="1" t="s">
        <v>3315</v>
      </c>
      <c r="I381" s="1" t="s">
        <v>3316</v>
      </c>
      <c r="J381" s="1">
        <v>44</v>
      </c>
      <c r="K381" s="3" t="s">
        <v>2953</v>
      </c>
      <c r="L381" s="3" t="s">
        <v>3317</v>
      </c>
    </row>
    <row r="382" ht="67.5" spans="1:12">
      <c r="A382" s="1" t="s">
        <v>3312</v>
      </c>
      <c r="B382" s="1" t="s">
        <v>3313</v>
      </c>
      <c r="C382" s="1" t="s">
        <v>171</v>
      </c>
      <c r="D382" s="1" t="s">
        <v>170</v>
      </c>
      <c r="E382" s="1" t="s">
        <v>171</v>
      </c>
      <c r="F382" s="1" t="s">
        <v>172</v>
      </c>
      <c r="G382" s="1" t="s">
        <v>3569</v>
      </c>
      <c r="H382" s="1" t="s">
        <v>3315</v>
      </c>
      <c r="I382" s="1" t="s">
        <v>3316</v>
      </c>
      <c r="J382" s="1">
        <v>1</v>
      </c>
      <c r="K382" s="3" t="s">
        <v>2881</v>
      </c>
      <c r="L382" s="3" t="s">
        <v>3317</v>
      </c>
    </row>
    <row r="383" ht="67.5" spans="1:12">
      <c r="A383" s="1" t="s">
        <v>3312</v>
      </c>
      <c r="B383" s="1" t="s">
        <v>3313</v>
      </c>
      <c r="C383" s="1" t="s">
        <v>2970</v>
      </c>
      <c r="D383" s="1" t="s">
        <v>2969</v>
      </c>
      <c r="E383" s="1" t="s">
        <v>2970</v>
      </c>
      <c r="F383" s="1" t="s">
        <v>2971</v>
      </c>
      <c r="G383" s="1" t="s">
        <v>2972</v>
      </c>
      <c r="H383" s="1" t="s">
        <v>3315</v>
      </c>
      <c r="I383" s="1" t="s">
        <v>3316</v>
      </c>
      <c r="J383" s="1">
        <v>7</v>
      </c>
      <c r="K383" s="3" t="s">
        <v>2661</v>
      </c>
      <c r="L383" s="3" t="s">
        <v>3317</v>
      </c>
    </row>
    <row r="384" ht="67.5" spans="1:12">
      <c r="A384" s="1" t="s">
        <v>3312</v>
      </c>
      <c r="B384" s="1" t="s">
        <v>3313</v>
      </c>
      <c r="C384" s="1" t="s">
        <v>2699</v>
      </c>
      <c r="D384" s="1" t="s">
        <v>2698</v>
      </c>
      <c r="E384" s="1" t="s">
        <v>2699</v>
      </c>
      <c r="F384" s="1" t="s">
        <v>2700</v>
      </c>
      <c r="G384" s="1" t="s">
        <v>2701</v>
      </c>
      <c r="H384" s="1" t="s">
        <v>3315</v>
      </c>
      <c r="I384" s="1" t="s">
        <v>3316</v>
      </c>
      <c r="J384" s="1">
        <v>1</v>
      </c>
      <c r="K384" s="3" t="s">
        <v>2582</v>
      </c>
      <c r="L384" s="3" t="s">
        <v>3317</v>
      </c>
    </row>
    <row r="385" ht="67.5" spans="1:12">
      <c r="A385" s="1" t="s">
        <v>3312</v>
      </c>
      <c r="B385" s="1" t="s">
        <v>3313</v>
      </c>
      <c r="C385" s="1" t="s">
        <v>2746</v>
      </c>
      <c r="D385" s="1" t="s">
        <v>2745</v>
      </c>
      <c r="E385" s="1" t="s">
        <v>2746</v>
      </c>
      <c r="F385" s="1" t="s">
        <v>2747</v>
      </c>
      <c r="G385" s="1" t="s">
        <v>2748</v>
      </c>
      <c r="H385" s="1" t="s">
        <v>3315</v>
      </c>
      <c r="I385" s="1" t="s">
        <v>3316</v>
      </c>
      <c r="J385" s="1">
        <v>2</v>
      </c>
      <c r="K385" s="3" t="s">
        <v>2605</v>
      </c>
      <c r="L385" s="3" t="s">
        <v>3317</v>
      </c>
    </row>
    <row r="386" ht="67.5" spans="1:12">
      <c r="A386" s="1" t="s">
        <v>3312</v>
      </c>
      <c r="B386" s="1" t="s">
        <v>3313</v>
      </c>
      <c r="C386" s="1" t="s">
        <v>299</v>
      </c>
      <c r="D386" s="1" t="s">
        <v>298</v>
      </c>
      <c r="E386" s="1" t="s">
        <v>299</v>
      </c>
      <c r="F386" s="1" t="s">
        <v>300</v>
      </c>
      <c r="G386" s="1" t="s">
        <v>3570</v>
      </c>
      <c r="H386" s="1" t="s">
        <v>3315</v>
      </c>
      <c r="I386" s="1" t="s">
        <v>3316</v>
      </c>
      <c r="J386" s="1">
        <v>1</v>
      </c>
      <c r="K386" s="3" t="s">
        <v>2898</v>
      </c>
      <c r="L386" s="3" t="s">
        <v>3317</v>
      </c>
    </row>
    <row r="387" ht="67.5" spans="1:12">
      <c r="A387" s="1" t="s">
        <v>3312</v>
      </c>
      <c r="B387" s="1" t="s">
        <v>3313</v>
      </c>
      <c r="C387" s="1" t="s">
        <v>2579</v>
      </c>
      <c r="D387" s="1" t="s">
        <v>2578</v>
      </c>
      <c r="E387" s="1" t="s">
        <v>2579</v>
      </c>
      <c r="F387" s="1" t="s">
        <v>2580</v>
      </c>
      <c r="G387" s="1" t="s">
        <v>2581</v>
      </c>
      <c r="H387" s="1" t="s">
        <v>3315</v>
      </c>
      <c r="I387" s="1" t="s">
        <v>3316</v>
      </c>
      <c r="J387" s="1">
        <v>1</v>
      </c>
      <c r="K387" s="3" t="s">
        <v>2582</v>
      </c>
      <c r="L387" s="3" t="s">
        <v>3317</v>
      </c>
    </row>
    <row r="388" ht="67.5" spans="1:12">
      <c r="A388" s="1" t="s">
        <v>3312</v>
      </c>
      <c r="B388" s="1" t="s">
        <v>3313</v>
      </c>
      <c r="C388" s="1" t="s">
        <v>2782</v>
      </c>
      <c r="D388" s="1" t="s">
        <v>2781</v>
      </c>
      <c r="E388" s="1" t="s">
        <v>2782</v>
      </c>
      <c r="F388" s="1" t="s">
        <v>1667</v>
      </c>
      <c r="G388" s="1" t="s">
        <v>2783</v>
      </c>
      <c r="H388" s="1" t="s">
        <v>3329</v>
      </c>
      <c r="I388" s="1" t="s">
        <v>3342</v>
      </c>
      <c r="J388" s="1">
        <v>2</v>
      </c>
      <c r="K388" s="3" t="s">
        <v>2697</v>
      </c>
      <c r="L388" s="3" t="s">
        <v>3317</v>
      </c>
    </row>
    <row r="389" ht="67.5" spans="1:12">
      <c r="A389" s="1" t="s">
        <v>3312</v>
      </c>
      <c r="B389" s="1" t="s">
        <v>3313</v>
      </c>
      <c r="C389" s="1" t="s">
        <v>2850</v>
      </c>
      <c r="D389" s="1" t="s">
        <v>2849</v>
      </c>
      <c r="E389" s="1" t="s">
        <v>2850</v>
      </c>
      <c r="F389" s="1" t="s">
        <v>2851</v>
      </c>
      <c r="G389" s="1" t="s">
        <v>2852</v>
      </c>
      <c r="H389" s="1" t="s">
        <v>3315</v>
      </c>
      <c r="I389" s="1" t="s">
        <v>3342</v>
      </c>
      <c r="J389" s="1">
        <v>1</v>
      </c>
      <c r="K389" s="3" t="s">
        <v>2697</v>
      </c>
      <c r="L389" s="3" t="s">
        <v>3317</v>
      </c>
    </row>
    <row r="390" ht="67.5" spans="1:12">
      <c r="A390" s="1" t="s">
        <v>3312</v>
      </c>
      <c r="B390" s="1" t="s">
        <v>3313</v>
      </c>
      <c r="C390" s="1" t="s">
        <v>334</v>
      </c>
      <c r="D390" s="1" t="s">
        <v>333</v>
      </c>
      <c r="E390" s="1" t="s">
        <v>334</v>
      </c>
      <c r="F390" s="1" t="s">
        <v>335</v>
      </c>
      <c r="G390" s="1" t="s">
        <v>3571</v>
      </c>
      <c r="H390" s="1" t="s">
        <v>3315</v>
      </c>
      <c r="I390" s="1" t="s">
        <v>3316</v>
      </c>
      <c r="J390" s="1">
        <v>2</v>
      </c>
      <c r="K390" s="3" t="s">
        <v>2898</v>
      </c>
      <c r="L390" s="3" t="s">
        <v>3317</v>
      </c>
    </row>
    <row r="391" ht="67.5" spans="1:12">
      <c r="A391" s="1" t="s">
        <v>3312</v>
      </c>
      <c r="B391" s="1" t="s">
        <v>3313</v>
      </c>
      <c r="C391" s="1" t="s">
        <v>2925</v>
      </c>
      <c r="D391" s="1" t="s">
        <v>2924</v>
      </c>
      <c r="E391" s="1" t="s">
        <v>2925</v>
      </c>
      <c r="F391" s="1" t="s">
        <v>2926</v>
      </c>
      <c r="G391" s="1" t="s">
        <v>2927</v>
      </c>
      <c r="H391" s="1" t="s">
        <v>3315</v>
      </c>
      <c r="I391" s="1" t="s">
        <v>3316</v>
      </c>
      <c r="J391" s="1">
        <v>9</v>
      </c>
      <c r="K391" s="3" t="s">
        <v>2674</v>
      </c>
      <c r="L391" s="3" t="s">
        <v>3317</v>
      </c>
    </row>
    <row r="392" ht="67.5" spans="1:12">
      <c r="A392" s="1" t="s">
        <v>3312</v>
      </c>
      <c r="B392" s="1" t="s">
        <v>3313</v>
      </c>
      <c r="C392" s="1" t="s">
        <v>2862</v>
      </c>
      <c r="D392" s="1" t="s">
        <v>2861</v>
      </c>
      <c r="E392" s="1" t="s">
        <v>2862</v>
      </c>
      <c r="F392" s="1" t="s">
        <v>137</v>
      </c>
      <c r="G392" s="1" t="s">
        <v>2863</v>
      </c>
      <c r="H392" s="1" t="s">
        <v>3315</v>
      </c>
      <c r="I392" s="1" t="s">
        <v>3316</v>
      </c>
      <c r="J392" s="1">
        <v>1</v>
      </c>
      <c r="K392" s="3" t="s">
        <v>2721</v>
      </c>
      <c r="L392" s="3" t="s">
        <v>3317</v>
      </c>
    </row>
    <row r="393" ht="67.5" spans="1:12">
      <c r="A393" s="1" t="s">
        <v>3312</v>
      </c>
      <c r="B393" s="1" t="s">
        <v>3313</v>
      </c>
      <c r="C393" s="1" t="s">
        <v>2854</v>
      </c>
      <c r="D393" s="1" t="s">
        <v>2853</v>
      </c>
      <c r="E393" s="1" t="s">
        <v>2854</v>
      </c>
      <c r="F393" s="1" t="s">
        <v>2855</v>
      </c>
      <c r="G393" s="1" t="s">
        <v>2856</v>
      </c>
      <c r="H393" s="1" t="s">
        <v>3315</v>
      </c>
      <c r="I393" s="1" t="s">
        <v>3316</v>
      </c>
      <c r="J393" s="1">
        <v>1</v>
      </c>
      <c r="K393" s="3" t="s">
        <v>2788</v>
      </c>
      <c r="L393" s="3" t="s">
        <v>3317</v>
      </c>
    </row>
    <row r="394" ht="67.5" spans="1:12">
      <c r="A394" s="1" t="s">
        <v>3312</v>
      </c>
      <c r="B394" s="1" t="s">
        <v>3313</v>
      </c>
      <c r="C394" s="1" t="s">
        <v>3174</v>
      </c>
      <c r="D394" s="1" t="s">
        <v>3173</v>
      </c>
      <c r="E394" s="1" t="s">
        <v>3174</v>
      </c>
      <c r="F394" s="1" t="s">
        <v>3175</v>
      </c>
      <c r="G394" s="1" t="s">
        <v>3176</v>
      </c>
      <c r="H394" s="1" t="s">
        <v>3329</v>
      </c>
      <c r="I394" s="1" t="s">
        <v>3316</v>
      </c>
      <c r="J394" s="1">
        <v>1</v>
      </c>
      <c r="K394" s="3" t="s">
        <v>2591</v>
      </c>
      <c r="L394" s="3" t="s">
        <v>3317</v>
      </c>
    </row>
    <row r="395" ht="67.5" spans="1:12">
      <c r="A395" s="1" t="s">
        <v>3312</v>
      </c>
      <c r="B395" s="1" t="s">
        <v>3313</v>
      </c>
      <c r="C395" s="1" t="s">
        <v>3182</v>
      </c>
      <c r="D395" s="1" t="s">
        <v>3181</v>
      </c>
      <c r="E395" s="1" t="s">
        <v>3182</v>
      </c>
      <c r="F395" s="1" t="s">
        <v>3146</v>
      </c>
      <c r="G395" s="1" t="s">
        <v>3183</v>
      </c>
      <c r="H395" s="1" t="s">
        <v>3329</v>
      </c>
      <c r="I395" s="1" t="s">
        <v>3316</v>
      </c>
      <c r="J395" s="1">
        <v>5</v>
      </c>
      <c r="K395" s="3" t="s">
        <v>2591</v>
      </c>
      <c r="L395" s="3" t="s">
        <v>3317</v>
      </c>
    </row>
    <row r="396" ht="67.5" spans="1:12">
      <c r="A396" s="1" t="s">
        <v>3312</v>
      </c>
      <c r="B396" s="1" t="s">
        <v>3313</v>
      </c>
      <c r="C396" s="1" t="s">
        <v>502</v>
      </c>
      <c r="D396" s="1" t="s">
        <v>501</v>
      </c>
      <c r="E396" s="1" t="s">
        <v>502</v>
      </c>
      <c r="F396" s="1" t="s">
        <v>503</v>
      </c>
      <c r="G396" s="1" t="s">
        <v>3572</v>
      </c>
      <c r="H396" s="1" t="s">
        <v>3315</v>
      </c>
      <c r="I396" s="1" t="s">
        <v>3316</v>
      </c>
      <c r="J396" s="1">
        <v>2</v>
      </c>
      <c r="K396" s="3" t="s">
        <v>2697</v>
      </c>
      <c r="L396" s="3" t="s">
        <v>3317</v>
      </c>
    </row>
    <row r="397" ht="67.5" spans="1:12">
      <c r="A397" s="1" t="s">
        <v>3312</v>
      </c>
      <c r="B397" s="1" t="s">
        <v>3313</v>
      </c>
      <c r="C397" s="1" t="s">
        <v>2667</v>
      </c>
      <c r="D397" s="1" t="s">
        <v>2666</v>
      </c>
      <c r="E397" s="1" t="s">
        <v>2667</v>
      </c>
      <c r="F397" s="1" t="s">
        <v>2668</v>
      </c>
      <c r="G397" s="1" t="s">
        <v>2669</v>
      </c>
      <c r="H397" s="1" t="s">
        <v>3315</v>
      </c>
      <c r="I397" s="1" t="s">
        <v>3316</v>
      </c>
      <c r="J397" s="1">
        <v>5</v>
      </c>
      <c r="K397" s="3" t="s">
        <v>2591</v>
      </c>
      <c r="L397" s="3" t="s">
        <v>3317</v>
      </c>
    </row>
    <row r="398" ht="67.5" spans="1:12">
      <c r="A398" s="1" t="s">
        <v>3312</v>
      </c>
      <c r="B398" s="1" t="s">
        <v>3313</v>
      </c>
      <c r="C398" s="1" t="s">
        <v>2244</v>
      </c>
      <c r="D398" s="1" t="s">
        <v>2243</v>
      </c>
      <c r="E398" s="1" t="s">
        <v>2244</v>
      </c>
      <c r="F398" s="1" t="s">
        <v>2245</v>
      </c>
      <c r="G398" s="1" t="s">
        <v>3573</v>
      </c>
      <c r="H398" s="1" t="s">
        <v>3315</v>
      </c>
      <c r="I398" s="1" t="s">
        <v>3316</v>
      </c>
      <c r="J398" s="1">
        <v>1</v>
      </c>
      <c r="K398" s="3" t="s">
        <v>3294</v>
      </c>
      <c r="L398" s="3" t="s">
        <v>3317</v>
      </c>
    </row>
    <row r="399" ht="67.5" spans="1:12">
      <c r="A399" s="1" t="s">
        <v>3312</v>
      </c>
      <c r="B399" s="1" t="s">
        <v>3313</v>
      </c>
      <c r="C399" s="1" t="s">
        <v>954</v>
      </c>
      <c r="D399" s="1" t="s">
        <v>953</v>
      </c>
      <c r="E399" s="1" t="s">
        <v>954</v>
      </c>
      <c r="F399" s="1" t="s">
        <v>955</v>
      </c>
      <c r="G399" s="1" t="s">
        <v>3518</v>
      </c>
      <c r="H399" s="1" t="s">
        <v>3315</v>
      </c>
      <c r="I399" s="1" t="s">
        <v>3316</v>
      </c>
      <c r="J399" s="1">
        <v>31</v>
      </c>
      <c r="K399" s="3" t="s">
        <v>2953</v>
      </c>
      <c r="L399" s="3" t="s">
        <v>3317</v>
      </c>
    </row>
    <row r="400" ht="67.5" spans="1:12">
      <c r="A400" s="1" t="s">
        <v>3312</v>
      </c>
      <c r="B400" s="1" t="s">
        <v>3313</v>
      </c>
      <c r="C400" s="1" t="s">
        <v>532</v>
      </c>
      <c r="D400" s="1" t="s">
        <v>531</v>
      </c>
      <c r="E400" s="1" t="s">
        <v>532</v>
      </c>
      <c r="F400" s="1" t="s">
        <v>533</v>
      </c>
      <c r="G400" s="1" t="s">
        <v>3574</v>
      </c>
      <c r="H400" s="1" t="s">
        <v>3329</v>
      </c>
      <c r="I400" s="1" t="s">
        <v>3316</v>
      </c>
      <c r="J400" s="1">
        <v>3</v>
      </c>
      <c r="K400" s="3" t="s">
        <v>2948</v>
      </c>
      <c r="L400" s="3" t="s">
        <v>3317</v>
      </c>
    </row>
    <row r="401" ht="67.5" spans="1:12">
      <c r="A401" s="1" t="s">
        <v>3312</v>
      </c>
      <c r="B401" s="1" t="s">
        <v>3313</v>
      </c>
      <c r="C401" s="1" t="s">
        <v>3347</v>
      </c>
      <c r="D401" s="1" t="s">
        <v>453</v>
      </c>
      <c r="E401" s="1" t="s">
        <v>3347</v>
      </c>
      <c r="F401" s="1" t="s">
        <v>455</v>
      </c>
      <c r="G401" s="1" t="s">
        <v>3348</v>
      </c>
      <c r="H401" s="1" t="s">
        <v>3315</v>
      </c>
      <c r="I401" s="1" t="s">
        <v>3316</v>
      </c>
      <c r="J401" s="1">
        <v>1</v>
      </c>
      <c r="K401" s="3" t="s">
        <v>2674</v>
      </c>
      <c r="L401" s="3" t="s">
        <v>3317</v>
      </c>
    </row>
    <row r="402" ht="67.5" spans="1:12">
      <c r="A402" s="1" t="s">
        <v>3312</v>
      </c>
      <c r="B402" s="1" t="s">
        <v>3313</v>
      </c>
      <c r="C402" s="1" t="s">
        <v>2694</v>
      </c>
      <c r="D402" s="1" t="s">
        <v>2693</v>
      </c>
      <c r="E402" s="1" t="s">
        <v>2694</v>
      </c>
      <c r="F402" s="1" t="s">
        <v>2695</v>
      </c>
      <c r="G402" s="1" t="s">
        <v>2696</v>
      </c>
      <c r="H402" s="1" t="s">
        <v>3315</v>
      </c>
      <c r="I402" s="1" t="s">
        <v>3316</v>
      </c>
      <c r="J402" s="1">
        <v>1</v>
      </c>
      <c r="K402" s="3" t="s">
        <v>2697</v>
      </c>
      <c r="L402" s="3" t="s">
        <v>3317</v>
      </c>
    </row>
    <row r="403" ht="67.5" spans="1:12">
      <c r="A403" s="1" t="s">
        <v>3312</v>
      </c>
      <c r="B403" s="1" t="s">
        <v>3313</v>
      </c>
      <c r="C403" s="1" t="s">
        <v>3265</v>
      </c>
      <c r="D403" s="1" t="s">
        <v>3264</v>
      </c>
      <c r="E403" s="1" t="s">
        <v>3265</v>
      </c>
      <c r="F403" s="1" t="s">
        <v>3266</v>
      </c>
      <c r="G403" s="1" t="s">
        <v>3267</v>
      </c>
      <c r="H403" s="1" t="s">
        <v>3315</v>
      </c>
      <c r="I403" s="1" t="s">
        <v>3316</v>
      </c>
      <c r="J403" s="1">
        <v>10</v>
      </c>
      <c r="K403" s="3" t="s">
        <v>2591</v>
      </c>
      <c r="L403" s="3" t="s">
        <v>3317</v>
      </c>
    </row>
    <row r="404" ht="67.5" spans="1:12">
      <c r="A404" s="1" t="s">
        <v>3312</v>
      </c>
      <c r="B404" s="1" t="s">
        <v>3313</v>
      </c>
      <c r="C404" s="1" t="s">
        <v>1340</v>
      </c>
      <c r="D404" s="1" t="s">
        <v>1339</v>
      </c>
      <c r="E404" s="1" t="s">
        <v>1340</v>
      </c>
      <c r="F404" s="1" t="s">
        <v>1341</v>
      </c>
      <c r="G404" s="1" t="s">
        <v>3575</v>
      </c>
      <c r="H404" s="1" t="s">
        <v>3329</v>
      </c>
      <c r="I404" s="1" t="s">
        <v>3316</v>
      </c>
      <c r="J404" s="1">
        <v>136</v>
      </c>
      <c r="K404" s="3" t="s">
        <v>2953</v>
      </c>
      <c r="L404" s="3" t="s">
        <v>3317</v>
      </c>
    </row>
    <row r="405" ht="67.5" spans="1:12">
      <c r="A405" s="1" t="s">
        <v>3312</v>
      </c>
      <c r="B405" s="1" t="s">
        <v>3313</v>
      </c>
      <c r="C405" s="1" t="s">
        <v>2750</v>
      </c>
      <c r="D405" s="1" t="s">
        <v>2749</v>
      </c>
      <c r="E405" s="1" t="s">
        <v>2750</v>
      </c>
      <c r="F405" s="1" t="s">
        <v>2751</v>
      </c>
      <c r="G405" s="1" t="s">
        <v>2752</v>
      </c>
      <c r="H405" s="1" t="s">
        <v>3315</v>
      </c>
      <c r="I405" s="1" t="s">
        <v>3316</v>
      </c>
      <c r="J405" s="1">
        <v>1</v>
      </c>
      <c r="K405" s="3" t="s">
        <v>2582</v>
      </c>
      <c r="L405" s="3" t="s">
        <v>3317</v>
      </c>
    </row>
    <row r="406" ht="67.5" spans="1:12">
      <c r="A406" s="1" t="s">
        <v>3312</v>
      </c>
      <c r="B406" s="1" t="s">
        <v>3313</v>
      </c>
      <c r="C406" s="1" t="s">
        <v>1656</v>
      </c>
      <c r="D406" s="1" t="s">
        <v>1655</v>
      </c>
      <c r="E406" s="1" t="s">
        <v>1656</v>
      </c>
      <c r="F406" s="1" t="s">
        <v>1657</v>
      </c>
      <c r="G406" s="1" t="s">
        <v>3576</v>
      </c>
      <c r="H406" s="1" t="s">
        <v>3315</v>
      </c>
      <c r="I406" s="1" t="s">
        <v>3316</v>
      </c>
      <c r="J406" s="1">
        <v>4</v>
      </c>
      <c r="K406" s="3" t="s">
        <v>2761</v>
      </c>
      <c r="L406" s="3" t="s">
        <v>3317</v>
      </c>
    </row>
    <row r="407" ht="81" spans="1:12">
      <c r="A407" s="1" t="s">
        <v>3312</v>
      </c>
      <c r="B407" s="1" t="s">
        <v>3313</v>
      </c>
      <c r="C407" s="1" t="s">
        <v>626</v>
      </c>
      <c r="D407" s="1" t="s">
        <v>625</v>
      </c>
      <c r="E407" s="1" t="s">
        <v>626</v>
      </c>
      <c r="F407" s="1" t="s">
        <v>627</v>
      </c>
      <c r="G407" s="1" t="s">
        <v>3577</v>
      </c>
      <c r="H407" s="1" t="s">
        <v>3315</v>
      </c>
      <c r="I407" s="1" t="s">
        <v>3316</v>
      </c>
      <c r="J407" s="1">
        <v>52</v>
      </c>
      <c r="K407" s="3" t="s">
        <v>2953</v>
      </c>
      <c r="L407" s="3" t="s">
        <v>3317</v>
      </c>
    </row>
    <row r="408" ht="67.5" spans="1:12">
      <c r="A408" s="1" t="s">
        <v>3312</v>
      </c>
      <c r="B408" s="1" t="s">
        <v>3313</v>
      </c>
      <c r="C408" s="1" t="s">
        <v>631</v>
      </c>
      <c r="D408" s="1" t="s">
        <v>630</v>
      </c>
      <c r="E408" s="1" t="s">
        <v>631</v>
      </c>
      <c r="F408" s="1" t="s">
        <v>632</v>
      </c>
      <c r="G408" s="1" t="s">
        <v>3578</v>
      </c>
      <c r="H408" s="1" t="s">
        <v>3315</v>
      </c>
      <c r="I408" s="1" t="s">
        <v>3316</v>
      </c>
      <c r="J408" s="1">
        <v>29</v>
      </c>
      <c r="K408" s="3" t="s">
        <v>2953</v>
      </c>
      <c r="L408" s="3" t="s">
        <v>3317</v>
      </c>
    </row>
    <row r="409" ht="67.5" spans="1:12">
      <c r="A409" s="1" t="s">
        <v>3312</v>
      </c>
      <c r="B409" s="1" t="s">
        <v>3313</v>
      </c>
      <c r="C409" s="1" t="s">
        <v>756</v>
      </c>
      <c r="D409" s="1" t="s">
        <v>755</v>
      </c>
      <c r="E409" s="1" t="s">
        <v>756</v>
      </c>
      <c r="F409" s="1" t="s">
        <v>757</v>
      </c>
      <c r="G409" s="1" t="s">
        <v>3579</v>
      </c>
      <c r="H409" s="1" t="s">
        <v>3329</v>
      </c>
      <c r="I409" s="1" t="s">
        <v>3316</v>
      </c>
      <c r="J409" s="1">
        <v>61</v>
      </c>
      <c r="K409" s="3" t="s">
        <v>2953</v>
      </c>
      <c r="L409" s="3" t="s">
        <v>3317</v>
      </c>
    </row>
    <row r="410" ht="67.5" spans="1:12">
      <c r="A410" s="1" t="s">
        <v>3312</v>
      </c>
      <c r="B410" s="1" t="s">
        <v>3313</v>
      </c>
      <c r="C410" s="1" t="s">
        <v>487</v>
      </c>
      <c r="D410" s="1" t="s">
        <v>486</v>
      </c>
      <c r="E410" s="1" t="s">
        <v>487</v>
      </c>
      <c r="F410" s="1" t="s">
        <v>488</v>
      </c>
      <c r="G410" s="1" t="s">
        <v>3580</v>
      </c>
      <c r="H410" s="1" t="s">
        <v>3329</v>
      </c>
      <c r="I410" s="1" t="s">
        <v>3316</v>
      </c>
      <c r="J410" s="1">
        <v>1</v>
      </c>
      <c r="K410" s="3" t="s">
        <v>2697</v>
      </c>
      <c r="L410" s="3" t="s">
        <v>3317</v>
      </c>
    </row>
    <row r="411" ht="67.5" spans="1:12">
      <c r="A411" s="1" t="s">
        <v>3312</v>
      </c>
      <c r="B411" s="1" t="s">
        <v>3313</v>
      </c>
      <c r="C411" s="1" t="s">
        <v>2770</v>
      </c>
      <c r="D411" s="1" t="s">
        <v>2769</v>
      </c>
      <c r="E411" s="1" t="s">
        <v>2770</v>
      </c>
      <c r="F411" s="1" t="s">
        <v>2771</v>
      </c>
      <c r="G411" s="1" t="s">
        <v>2772</v>
      </c>
      <c r="H411" s="1" t="s">
        <v>3315</v>
      </c>
      <c r="I411" s="1" t="s">
        <v>3316</v>
      </c>
      <c r="J411" s="1">
        <v>2</v>
      </c>
      <c r="K411" s="3" t="s">
        <v>2674</v>
      </c>
      <c r="L411" s="3" t="s">
        <v>3317</v>
      </c>
    </row>
    <row r="412" ht="67.5" spans="1:12">
      <c r="A412" s="1" t="s">
        <v>3312</v>
      </c>
      <c r="B412" s="1" t="s">
        <v>3313</v>
      </c>
      <c r="C412" s="1" t="s">
        <v>2314</v>
      </c>
      <c r="D412" s="1" t="s">
        <v>2313</v>
      </c>
      <c r="E412" s="1" t="s">
        <v>2314</v>
      </c>
      <c r="F412" s="1" t="s">
        <v>2315</v>
      </c>
      <c r="G412" s="1" t="s">
        <v>3581</v>
      </c>
      <c r="H412" s="1" t="s">
        <v>3315</v>
      </c>
      <c r="I412" s="1" t="s">
        <v>3316</v>
      </c>
      <c r="J412" s="1">
        <v>3</v>
      </c>
      <c r="K412" s="3" t="s">
        <v>2591</v>
      </c>
      <c r="L412" s="3" t="s">
        <v>3317</v>
      </c>
    </row>
    <row r="413" ht="67.5" spans="1:12">
      <c r="A413" s="1" t="s">
        <v>3312</v>
      </c>
      <c r="B413" s="1" t="s">
        <v>3313</v>
      </c>
      <c r="C413" s="1" t="s">
        <v>2719</v>
      </c>
      <c r="D413" s="1" t="s">
        <v>2718</v>
      </c>
      <c r="E413" s="1" t="s">
        <v>2719</v>
      </c>
      <c r="F413" s="1" t="s">
        <v>132</v>
      </c>
      <c r="G413" s="1" t="s">
        <v>2720</v>
      </c>
      <c r="H413" s="1" t="s">
        <v>3315</v>
      </c>
      <c r="I413" s="1" t="s">
        <v>3342</v>
      </c>
      <c r="J413" s="1">
        <v>1</v>
      </c>
      <c r="K413" s="3" t="s">
        <v>2721</v>
      </c>
      <c r="L413" s="3" t="s">
        <v>3317</v>
      </c>
    </row>
    <row r="414" ht="67.5" spans="1:12">
      <c r="A414" s="1" t="s">
        <v>3312</v>
      </c>
      <c r="B414" s="1" t="s">
        <v>3313</v>
      </c>
      <c r="C414" s="1" t="s">
        <v>2254</v>
      </c>
      <c r="D414" s="1" t="s">
        <v>2253</v>
      </c>
      <c r="E414" s="1" t="s">
        <v>2254</v>
      </c>
      <c r="F414" s="1" t="s">
        <v>2255</v>
      </c>
      <c r="G414" s="1" t="s">
        <v>3582</v>
      </c>
      <c r="H414" s="1" t="s">
        <v>3315</v>
      </c>
      <c r="I414" s="1" t="s">
        <v>3316</v>
      </c>
      <c r="J414" s="1">
        <v>1</v>
      </c>
      <c r="K414" s="3" t="s">
        <v>3294</v>
      </c>
      <c r="L414" s="3" t="s">
        <v>3317</v>
      </c>
    </row>
    <row r="415" ht="67.5" spans="1:12">
      <c r="A415" s="1" t="s">
        <v>3312</v>
      </c>
      <c r="B415" s="1" t="s">
        <v>3313</v>
      </c>
      <c r="C415" s="1" t="s">
        <v>3275</v>
      </c>
      <c r="D415" s="1" t="s">
        <v>3274</v>
      </c>
      <c r="E415" s="1" t="s">
        <v>3275</v>
      </c>
      <c r="F415" s="1" t="s">
        <v>3276</v>
      </c>
      <c r="G415" s="1" t="s">
        <v>3277</v>
      </c>
      <c r="H415" s="1" t="s">
        <v>3315</v>
      </c>
      <c r="I415" s="1" t="s">
        <v>3316</v>
      </c>
      <c r="J415" s="1">
        <v>30</v>
      </c>
      <c r="K415" s="3" t="s">
        <v>3278</v>
      </c>
      <c r="L415" s="3" t="s">
        <v>3317</v>
      </c>
    </row>
    <row r="416" ht="67.5" spans="1:12">
      <c r="A416" s="1" t="s">
        <v>3312</v>
      </c>
      <c r="B416" s="1" t="s">
        <v>3313</v>
      </c>
      <c r="C416" s="1" t="s">
        <v>2319</v>
      </c>
      <c r="D416" s="1" t="s">
        <v>2318</v>
      </c>
      <c r="E416" s="1" t="s">
        <v>2319</v>
      </c>
      <c r="F416" s="1" t="s">
        <v>2320</v>
      </c>
      <c r="G416" s="1" t="s">
        <v>3583</v>
      </c>
      <c r="H416" s="1" t="s">
        <v>3315</v>
      </c>
      <c r="I416" s="1" t="s">
        <v>3316</v>
      </c>
      <c r="J416" s="1">
        <v>12</v>
      </c>
      <c r="K416" s="3" t="s">
        <v>2591</v>
      </c>
      <c r="L416" s="3" t="s">
        <v>3317</v>
      </c>
    </row>
    <row r="417" ht="81" spans="1:12">
      <c r="A417" s="1" t="s">
        <v>3312</v>
      </c>
      <c r="B417" s="1" t="s">
        <v>3313</v>
      </c>
      <c r="C417" s="1" t="s">
        <v>696</v>
      </c>
      <c r="D417" s="1" t="s">
        <v>695</v>
      </c>
      <c r="E417" s="1" t="s">
        <v>696</v>
      </c>
      <c r="F417" s="1" t="s">
        <v>697</v>
      </c>
      <c r="G417" s="1" t="s">
        <v>3584</v>
      </c>
      <c r="H417" s="1" t="s">
        <v>3315</v>
      </c>
      <c r="I417" s="1" t="s">
        <v>3316</v>
      </c>
      <c r="J417" s="1">
        <v>24</v>
      </c>
      <c r="K417" s="3" t="s">
        <v>2953</v>
      </c>
      <c r="L417" s="3" t="s">
        <v>3317</v>
      </c>
    </row>
    <row r="418" ht="67.5" spans="1:12">
      <c r="A418" s="1" t="s">
        <v>3312</v>
      </c>
      <c r="B418" s="1" t="s">
        <v>3313</v>
      </c>
      <c r="C418" s="1" t="s">
        <v>1923</v>
      </c>
      <c r="D418" s="1" t="s">
        <v>1922</v>
      </c>
      <c r="E418" s="1" t="s">
        <v>1923</v>
      </c>
      <c r="F418" s="1" t="s">
        <v>1924</v>
      </c>
      <c r="G418" s="1" t="s">
        <v>3585</v>
      </c>
      <c r="H418" s="1" t="s">
        <v>3315</v>
      </c>
      <c r="I418" s="1" t="s">
        <v>3316</v>
      </c>
      <c r="J418" s="1">
        <v>4</v>
      </c>
      <c r="K418" s="3" t="s">
        <v>3296</v>
      </c>
      <c r="L418" s="3" t="s">
        <v>3317</v>
      </c>
    </row>
    <row r="419" ht="67.5" spans="1:12">
      <c r="A419" s="1" t="s">
        <v>3312</v>
      </c>
      <c r="B419" s="1" t="s">
        <v>3313</v>
      </c>
      <c r="C419" s="1" t="s">
        <v>984</v>
      </c>
      <c r="D419" s="1" t="s">
        <v>983</v>
      </c>
      <c r="E419" s="1" t="s">
        <v>984</v>
      </c>
      <c r="F419" s="1" t="s">
        <v>985</v>
      </c>
      <c r="G419" s="1" t="s">
        <v>3425</v>
      </c>
      <c r="H419" s="1" t="s">
        <v>3315</v>
      </c>
      <c r="I419" s="1" t="s">
        <v>3316</v>
      </c>
      <c r="J419" s="1">
        <v>46</v>
      </c>
      <c r="K419" s="3" t="s">
        <v>2953</v>
      </c>
      <c r="L419" s="3" t="s">
        <v>3317</v>
      </c>
    </row>
    <row r="420" ht="67.5" spans="1:12">
      <c r="A420" s="1" t="s">
        <v>3312</v>
      </c>
      <c r="B420" s="1" t="s">
        <v>3313</v>
      </c>
      <c r="C420" s="1" t="s">
        <v>2709</v>
      </c>
      <c r="D420" s="1" t="s">
        <v>2708</v>
      </c>
      <c r="E420" s="1" t="s">
        <v>2709</v>
      </c>
      <c r="F420" s="1" t="s">
        <v>86</v>
      </c>
      <c r="G420" s="1" t="s">
        <v>2710</v>
      </c>
      <c r="H420" s="1" t="s">
        <v>3315</v>
      </c>
      <c r="I420" s="1" t="s">
        <v>3331</v>
      </c>
      <c r="J420" s="1">
        <v>3</v>
      </c>
      <c r="K420" s="3" t="s">
        <v>2711</v>
      </c>
      <c r="L420" s="3" t="s">
        <v>3317</v>
      </c>
    </row>
    <row r="421" ht="67.5" spans="1:12">
      <c r="A421" s="1" t="s">
        <v>3312</v>
      </c>
      <c r="B421" s="1" t="s">
        <v>3313</v>
      </c>
      <c r="C421" s="1" t="s">
        <v>3100</v>
      </c>
      <c r="D421" s="1" t="s">
        <v>3099</v>
      </c>
      <c r="E421" s="1" t="s">
        <v>3100</v>
      </c>
      <c r="F421" s="1" t="s">
        <v>3101</v>
      </c>
      <c r="G421" s="1" t="s">
        <v>3102</v>
      </c>
      <c r="H421" s="1" t="s">
        <v>3315</v>
      </c>
      <c r="I421" s="1" t="s">
        <v>3316</v>
      </c>
      <c r="J421" s="1">
        <v>10</v>
      </c>
      <c r="K421" s="3" t="s">
        <v>2591</v>
      </c>
      <c r="L421" s="3" t="s">
        <v>3317</v>
      </c>
    </row>
    <row r="422" ht="67.5" spans="1:12">
      <c r="A422" s="1" t="s">
        <v>3312</v>
      </c>
      <c r="B422" s="1" t="s">
        <v>3313</v>
      </c>
      <c r="C422" s="1" t="s">
        <v>2224</v>
      </c>
      <c r="D422" s="1" t="s">
        <v>2223</v>
      </c>
      <c r="E422" s="1" t="s">
        <v>2224</v>
      </c>
      <c r="F422" s="1" t="s">
        <v>2225</v>
      </c>
      <c r="G422" s="1" t="s">
        <v>3586</v>
      </c>
      <c r="H422" s="1" t="s">
        <v>3315</v>
      </c>
      <c r="I422" s="1" t="s">
        <v>3316</v>
      </c>
      <c r="J422" s="1">
        <v>1</v>
      </c>
      <c r="K422" s="3" t="s">
        <v>3294</v>
      </c>
      <c r="L422" s="3" t="s">
        <v>3317</v>
      </c>
    </row>
    <row r="423" ht="67.5" spans="1:12">
      <c r="A423" s="1" t="s">
        <v>3312</v>
      </c>
      <c r="B423" s="1" t="s">
        <v>3313</v>
      </c>
      <c r="C423" s="1" t="s">
        <v>791</v>
      </c>
      <c r="D423" s="1" t="s">
        <v>790</v>
      </c>
      <c r="E423" s="1" t="s">
        <v>791</v>
      </c>
      <c r="F423" s="1" t="s">
        <v>792</v>
      </c>
      <c r="G423" s="1" t="s">
        <v>2952</v>
      </c>
      <c r="H423" s="1" t="s">
        <v>3315</v>
      </c>
      <c r="I423" s="1" t="s">
        <v>3316</v>
      </c>
      <c r="J423" s="1">
        <v>5</v>
      </c>
      <c r="K423" s="3" t="s">
        <v>2953</v>
      </c>
      <c r="L423" s="3" t="s">
        <v>3317</v>
      </c>
    </row>
    <row r="424" ht="67.5" spans="1:12">
      <c r="A424" s="1" t="s">
        <v>3312</v>
      </c>
      <c r="B424" s="1" t="s">
        <v>3313</v>
      </c>
      <c r="C424" s="1" t="s">
        <v>671</v>
      </c>
      <c r="D424" s="1" t="s">
        <v>670</v>
      </c>
      <c r="E424" s="1" t="s">
        <v>671</v>
      </c>
      <c r="F424" s="1" t="s">
        <v>672</v>
      </c>
      <c r="G424" s="1" t="s">
        <v>3587</v>
      </c>
      <c r="H424" s="1" t="s">
        <v>3329</v>
      </c>
      <c r="I424" s="1" t="s">
        <v>3316</v>
      </c>
      <c r="J424" s="1">
        <v>111</v>
      </c>
      <c r="K424" s="3" t="s">
        <v>2953</v>
      </c>
      <c r="L424" s="3" t="s">
        <v>3317</v>
      </c>
    </row>
    <row r="425" ht="67.5" spans="1:12">
      <c r="A425" s="1" t="s">
        <v>3312</v>
      </c>
      <c r="B425" s="1" t="s">
        <v>3313</v>
      </c>
      <c r="C425" s="1" t="s">
        <v>2066</v>
      </c>
      <c r="D425" s="1" t="s">
        <v>2065</v>
      </c>
      <c r="E425" s="1" t="s">
        <v>2066</v>
      </c>
      <c r="F425" s="1" t="s">
        <v>2067</v>
      </c>
      <c r="G425" s="1" t="s">
        <v>3588</v>
      </c>
      <c r="H425" s="1" t="s">
        <v>3315</v>
      </c>
      <c r="I425" s="1" t="s">
        <v>3316</v>
      </c>
      <c r="J425" s="1">
        <v>1</v>
      </c>
      <c r="K425" s="3" t="s">
        <v>2744</v>
      </c>
      <c r="L425" s="3" t="s">
        <v>3317</v>
      </c>
    </row>
    <row r="426" ht="67.5" spans="1:12">
      <c r="A426" s="1" t="s">
        <v>3312</v>
      </c>
      <c r="B426" s="1" t="s">
        <v>3313</v>
      </c>
      <c r="C426" s="1" t="s">
        <v>2555</v>
      </c>
      <c r="D426" s="1" t="s">
        <v>2554</v>
      </c>
      <c r="E426" s="1" t="s">
        <v>2555</v>
      </c>
      <c r="F426" s="1" t="s">
        <v>1604</v>
      </c>
      <c r="G426" s="1" t="s">
        <v>2556</v>
      </c>
      <c r="H426" s="1" t="s">
        <v>3315</v>
      </c>
      <c r="I426" s="1" t="s">
        <v>3316</v>
      </c>
      <c r="J426" s="1">
        <v>1</v>
      </c>
      <c r="K426" s="3" t="s">
        <v>2557</v>
      </c>
      <c r="L426" s="3" t="s">
        <v>3317</v>
      </c>
    </row>
    <row r="427" ht="67.5" spans="1:12">
      <c r="A427" s="1" t="s">
        <v>3312</v>
      </c>
      <c r="B427" s="1" t="s">
        <v>3313</v>
      </c>
      <c r="C427" s="1" t="s">
        <v>2713</v>
      </c>
      <c r="D427" s="1" t="s">
        <v>2712</v>
      </c>
      <c r="E427" s="1" t="s">
        <v>2713</v>
      </c>
      <c r="F427" s="1" t="s">
        <v>91</v>
      </c>
      <c r="G427" s="1" t="s">
        <v>2710</v>
      </c>
      <c r="H427" s="1" t="s">
        <v>3315</v>
      </c>
      <c r="I427" s="1" t="s">
        <v>3331</v>
      </c>
      <c r="J427" s="1">
        <v>3</v>
      </c>
      <c r="K427" s="3" t="s">
        <v>2711</v>
      </c>
      <c r="L427" s="3" t="s">
        <v>3317</v>
      </c>
    </row>
    <row r="428" ht="67.5" spans="1:12">
      <c r="A428" s="1" t="s">
        <v>3312</v>
      </c>
      <c r="B428" s="1" t="s">
        <v>3313</v>
      </c>
      <c r="C428" s="1" t="s">
        <v>1745</v>
      </c>
      <c r="D428" s="1" t="s">
        <v>1744</v>
      </c>
      <c r="E428" s="1" t="s">
        <v>1745</v>
      </c>
      <c r="F428" s="1" t="s">
        <v>1746</v>
      </c>
      <c r="G428" s="1" t="s">
        <v>3589</v>
      </c>
      <c r="H428" s="1" t="s">
        <v>3315</v>
      </c>
      <c r="I428" s="1" t="s">
        <v>3316</v>
      </c>
      <c r="J428" s="1">
        <v>1</v>
      </c>
      <c r="K428" s="3" t="s">
        <v>2674</v>
      </c>
      <c r="L428" s="3" t="s">
        <v>3317</v>
      </c>
    </row>
    <row r="429" ht="67.5" spans="1:12">
      <c r="A429" s="1" t="s">
        <v>3312</v>
      </c>
      <c r="B429" s="1" t="s">
        <v>3313</v>
      </c>
      <c r="C429" s="1" t="s">
        <v>2334</v>
      </c>
      <c r="D429" s="1" t="s">
        <v>2333</v>
      </c>
      <c r="E429" s="1" t="s">
        <v>2334</v>
      </c>
      <c r="F429" s="1" t="s">
        <v>2335</v>
      </c>
      <c r="G429" s="1" t="s">
        <v>3590</v>
      </c>
      <c r="H429" s="1" t="s">
        <v>3315</v>
      </c>
      <c r="I429" s="1" t="s">
        <v>3316</v>
      </c>
      <c r="J429" s="1">
        <v>4</v>
      </c>
      <c r="K429" s="3" t="s">
        <v>2591</v>
      </c>
      <c r="L429" s="3" t="s">
        <v>3317</v>
      </c>
    </row>
    <row r="430" ht="67.5" spans="1:12">
      <c r="A430" s="1" t="s">
        <v>3312</v>
      </c>
      <c r="B430" s="1" t="s">
        <v>3313</v>
      </c>
      <c r="C430" s="1" t="s">
        <v>126</v>
      </c>
      <c r="D430" s="1" t="s">
        <v>125</v>
      </c>
      <c r="E430" s="1" t="s">
        <v>126</v>
      </c>
      <c r="F430" s="1" t="s">
        <v>127</v>
      </c>
      <c r="G430" s="1" t="s">
        <v>3591</v>
      </c>
      <c r="H430" s="1" t="s">
        <v>3315</v>
      </c>
      <c r="I430" s="1" t="s">
        <v>3316</v>
      </c>
      <c r="J430" s="1">
        <v>3</v>
      </c>
      <c r="K430" s="3" t="s">
        <v>3292</v>
      </c>
      <c r="L430" s="3" t="s">
        <v>3317</v>
      </c>
    </row>
    <row r="431" ht="67.5" spans="1:12">
      <c r="A431" s="1" t="s">
        <v>3312</v>
      </c>
      <c r="B431" s="1" t="s">
        <v>3313</v>
      </c>
      <c r="C431" s="1" t="s">
        <v>701</v>
      </c>
      <c r="D431" s="1" t="s">
        <v>700</v>
      </c>
      <c r="E431" s="1" t="s">
        <v>701</v>
      </c>
      <c r="F431" s="1" t="s">
        <v>702</v>
      </c>
      <c r="G431" s="1" t="s">
        <v>3592</v>
      </c>
      <c r="H431" s="1" t="s">
        <v>3315</v>
      </c>
      <c r="I431" s="1" t="s">
        <v>3316</v>
      </c>
      <c r="J431" s="1">
        <v>9</v>
      </c>
      <c r="K431" s="3" t="s">
        <v>2953</v>
      </c>
      <c r="L431" s="3" t="s">
        <v>3317</v>
      </c>
    </row>
    <row r="432" ht="67.5" spans="1:12">
      <c r="A432" s="1" t="s">
        <v>3312</v>
      </c>
      <c r="B432" s="1" t="s">
        <v>3313</v>
      </c>
      <c r="C432" s="1" t="s">
        <v>1519</v>
      </c>
      <c r="D432" s="1" t="s">
        <v>1518</v>
      </c>
      <c r="E432" s="1" t="s">
        <v>1519</v>
      </c>
      <c r="F432" s="1" t="s">
        <v>1520</v>
      </c>
      <c r="G432" s="1" t="s">
        <v>3593</v>
      </c>
      <c r="H432" s="1" t="s">
        <v>3315</v>
      </c>
      <c r="I432" s="1" t="s">
        <v>3316</v>
      </c>
      <c r="J432" s="1">
        <v>33</v>
      </c>
      <c r="K432" s="3" t="s">
        <v>2953</v>
      </c>
      <c r="L432" s="3" t="s">
        <v>3317</v>
      </c>
    </row>
    <row r="433" ht="67.5" spans="1:12">
      <c r="A433" s="1" t="s">
        <v>3312</v>
      </c>
      <c r="B433" s="1" t="s">
        <v>3313</v>
      </c>
      <c r="C433" s="1" t="s">
        <v>3139</v>
      </c>
      <c r="D433" s="1" t="s">
        <v>3138</v>
      </c>
      <c r="E433" s="1" t="s">
        <v>3139</v>
      </c>
      <c r="F433" s="1" t="s">
        <v>3136</v>
      </c>
      <c r="G433" s="1" t="s">
        <v>3140</v>
      </c>
      <c r="H433" s="1" t="s">
        <v>3315</v>
      </c>
      <c r="I433" s="1" t="s">
        <v>3316</v>
      </c>
      <c r="J433" s="1">
        <v>6</v>
      </c>
      <c r="K433" s="3" t="s">
        <v>2591</v>
      </c>
      <c r="L433" s="3" t="s">
        <v>3317</v>
      </c>
    </row>
    <row r="434" ht="67.5" spans="1:12">
      <c r="A434" s="1" t="s">
        <v>3312</v>
      </c>
      <c r="B434" s="1" t="s">
        <v>3313</v>
      </c>
      <c r="C434" s="1" t="s">
        <v>1553</v>
      </c>
      <c r="D434" s="1" t="s">
        <v>1552</v>
      </c>
      <c r="E434" s="1" t="s">
        <v>1553</v>
      </c>
      <c r="F434" s="1" t="s">
        <v>1554</v>
      </c>
      <c r="G434" s="1" t="s">
        <v>3594</v>
      </c>
      <c r="H434" s="1" t="s">
        <v>3315</v>
      </c>
      <c r="I434" s="1" t="s">
        <v>3316</v>
      </c>
      <c r="J434" s="1">
        <v>6</v>
      </c>
      <c r="K434" s="3" t="s">
        <v>3075</v>
      </c>
      <c r="L434" s="3" t="s">
        <v>3317</v>
      </c>
    </row>
    <row r="435" ht="67.5" spans="1:12">
      <c r="A435" s="1" t="s">
        <v>3312</v>
      </c>
      <c r="B435" s="1" t="s">
        <v>3313</v>
      </c>
      <c r="C435" s="1" t="s">
        <v>2758</v>
      </c>
      <c r="D435" s="1" t="s">
        <v>2757</v>
      </c>
      <c r="E435" s="1" t="s">
        <v>2758</v>
      </c>
      <c r="F435" s="1" t="s">
        <v>2759</v>
      </c>
      <c r="G435" s="1" t="s">
        <v>2760</v>
      </c>
      <c r="H435" s="1" t="s">
        <v>3315</v>
      </c>
      <c r="I435" s="1" t="s">
        <v>3316</v>
      </c>
      <c r="J435" s="1">
        <v>2</v>
      </c>
      <c r="K435" s="3" t="s">
        <v>2761</v>
      </c>
      <c r="L435" s="3" t="s">
        <v>3317</v>
      </c>
    </row>
    <row r="436" ht="67.5" spans="1:12">
      <c r="A436" s="1" t="s">
        <v>3312</v>
      </c>
      <c r="B436" s="1" t="s">
        <v>3313</v>
      </c>
      <c r="C436" s="1" t="s">
        <v>2274</v>
      </c>
      <c r="D436" s="1" t="s">
        <v>2273</v>
      </c>
      <c r="E436" s="1" t="s">
        <v>2274</v>
      </c>
      <c r="F436" s="1" t="s">
        <v>2275</v>
      </c>
      <c r="G436" s="1" t="s">
        <v>3595</v>
      </c>
      <c r="H436" s="1" t="s">
        <v>3315</v>
      </c>
      <c r="I436" s="1" t="s">
        <v>3316</v>
      </c>
      <c r="J436" s="1">
        <v>2</v>
      </c>
      <c r="K436" s="3" t="s">
        <v>3294</v>
      </c>
      <c r="L436" s="3" t="s">
        <v>3317</v>
      </c>
    </row>
    <row r="437" ht="67.5" spans="1:12">
      <c r="A437" s="1" t="s">
        <v>3312</v>
      </c>
      <c r="B437" s="1" t="s">
        <v>3313</v>
      </c>
      <c r="C437" s="1" t="s">
        <v>2422</v>
      </c>
      <c r="D437" s="1" t="s">
        <v>2421</v>
      </c>
      <c r="E437" s="1" t="s">
        <v>2422</v>
      </c>
      <c r="F437" s="1" t="s">
        <v>2423</v>
      </c>
      <c r="G437" s="1" t="s">
        <v>3596</v>
      </c>
      <c r="H437" s="1" t="s">
        <v>3315</v>
      </c>
      <c r="I437" s="1" t="s">
        <v>3316</v>
      </c>
      <c r="J437" s="1">
        <v>4</v>
      </c>
      <c r="K437" s="3" t="s">
        <v>3293</v>
      </c>
      <c r="L437" s="3" t="s">
        <v>3317</v>
      </c>
    </row>
    <row r="438" ht="67.5" spans="1:12">
      <c r="A438" s="1" t="s">
        <v>3312</v>
      </c>
      <c r="B438" s="1" t="s">
        <v>3313</v>
      </c>
      <c r="C438" s="1" t="s">
        <v>2382</v>
      </c>
      <c r="D438" s="1" t="s">
        <v>2381</v>
      </c>
      <c r="E438" s="1" t="s">
        <v>2382</v>
      </c>
      <c r="F438" s="1" t="s">
        <v>2383</v>
      </c>
      <c r="G438" s="1" t="s">
        <v>3597</v>
      </c>
      <c r="H438" s="1" t="s">
        <v>3315</v>
      </c>
      <c r="I438" s="1" t="s">
        <v>3316</v>
      </c>
      <c r="J438" s="1">
        <v>12</v>
      </c>
      <c r="K438" s="3" t="s">
        <v>3295</v>
      </c>
      <c r="L438" s="3" t="s">
        <v>3317</v>
      </c>
    </row>
    <row r="439" ht="67.5" spans="1:12">
      <c r="A439" s="1" t="s">
        <v>3312</v>
      </c>
      <c r="B439" s="1" t="s">
        <v>3313</v>
      </c>
      <c r="C439" s="1" t="s">
        <v>656</v>
      </c>
      <c r="D439" s="1" t="s">
        <v>655</v>
      </c>
      <c r="E439" s="1" t="s">
        <v>656</v>
      </c>
      <c r="F439" s="1" t="s">
        <v>657</v>
      </c>
      <c r="G439" s="1" t="s">
        <v>3452</v>
      </c>
      <c r="H439" s="1" t="s">
        <v>3315</v>
      </c>
      <c r="I439" s="1" t="s">
        <v>3316</v>
      </c>
      <c r="J439" s="1">
        <v>111</v>
      </c>
      <c r="K439" s="3" t="s">
        <v>2953</v>
      </c>
      <c r="L439" s="3" t="s">
        <v>3317</v>
      </c>
    </row>
    <row r="440" ht="67.5" spans="1:12">
      <c r="A440" s="1" t="s">
        <v>3312</v>
      </c>
      <c r="B440" s="1" t="s">
        <v>3313</v>
      </c>
      <c r="C440" s="1" t="s">
        <v>746</v>
      </c>
      <c r="D440" s="1" t="s">
        <v>745</v>
      </c>
      <c r="E440" s="1" t="s">
        <v>746</v>
      </c>
      <c r="F440" s="1" t="s">
        <v>747</v>
      </c>
      <c r="G440" s="1" t="s">
        <v>3598</v>
      </c>
      <c r="H440" s="1" t="s">
        <v>3315</v>
      </c>
      <c r="I440" s="1" t="s">
        <v>3316</v>
      </c>
      <c r="J440" s="1">
        <v>36</v>
      </c>
      <c r="K440" s="3" t="s">
        <v>2953</v>
      </c>
      <c r="L440" s="3" t="s">
        <v>3317</v>
      </c>
    </row>
    <row r="441" ht="67.5" spans="1:12">
      <c r="A441" s="1" t="s">
        <v>3312</v>
      </c>
      <c r="B441" s="1" t="s">
        <v>3313</v>
      </c>
      <c r="C441" s="1" t="s">
        <v>816</v>
      </c>
      <c r="D441" s="1" t="s">
        <v>815</v>
      </c>
      <c r="E441" s="1" t="s">
        <v>816</v>
      </c>
      <c r="F441" s="1" t="s">
        <v>817</v>
      </c>
      <c r="G441" s="1" t="s">
        <v>3556</v>
      </c>
      <c r="H441" s="1" t="s">
        <v>3315</v>
      </c>
      <c r="I441" s="1" t="s">
        <v>3316</v>
      </c>
      <c r="J441" s="1">
        <v>10</v>
      </c>
      <c r="K441" s="3" t="s">
        <v>2953</v>
      </c>
      <c r="L441" s="3" t="s">
        <v>3317</v>
      </c>
    </row>
    <row r="442" ht="67.5" spans="1:12">
      <c r="A442" s="1" t="s">
        <v>3312</v>
      </c>
      <c r="B442" s="1" t="s">
        <v>3313</v>
      </c>
      <c r="C442" s="1" t="s">
        <v>3149</v>
      </c>
      <c r="D442" s="1" t="s">
        <v>3148</v>
      </c>
      <c r="E442" s="1" t="s">
        <v>3149</v>
      </c>
      <c r="F442" s="1" t="s">
        <v>3150</v>
      </c>
      <c r="G442" s="1" t="s">
        <v>3151</v>
      </c>
      <c r="H442" s="1" t="s">
        <v>3315</v>
      </c>
      <c r="I442" s="1" t="s">
        <v>3316</v>
      </c>
      <c r="J442" s="1">
        <v>5</v>
      </c>
      <c r="K442" s="3" t="s">
        <v>2591</v>
      </c>
      <c r="L442" s="3" t="s">
        <v>3317</v>
      </c>
    </row>
    <row r="443" ht="67.5" spans="1:12">
      <c r="A443" s="1" t="s">
        <v>3312</v>
      </c>
      <c r="B443" s="1" t="s">
        <v>3313</v>
      </c>
      <c r="C443" s="1" t="s">
        <v>246</v>
      </c>
      <c r="D443" s="1" t="s">
        <v>245</v>
      </c>
      <c r="E443" s="1" t="s">
        <v>246</v>
      </c>
      <c r="F443" s="1" t="s">
        <v>247</v>
      </c>
      <c r="G443" s="1" t="s">
        <v>3415</v>
      </c>
      <c r="H443" s="1" t="s">
        <v>3315</v>
      </c>
      <c r="I443" s="1" t="s">
        <v>3316</v>
      </c>
      <c r="J443" s="1">
        <v>1</v>
      </c>
      <c r="K443" s="3" t="s">
        <v>2898</v>
      </c>
      <c r="L443" s="3" t="s">
        <v>3317</v>
      </c>
    </row>
    <row r="444" ht="67.5" spans="1:12">
      <c r="A444" s="1" t="s">
        <v>3312</v>
      </c>
      <c r="B444" s="1" t="s">
        <v>3313</v>
      </c>
      <c r="C444" s="1" t="s">
        <v>1365</v>
      </c>
      <c r="D444" s="1" t="s">
        <v>1364</v>
      </c>
      <c r="E444" s="1" t="s">
        <v>1365</v>
      </c>
      <c r="F444" s="1" t="s">
        <v>1366</v>
      </c>
      <c r="G444" s="1" t="s">
        <v>3599</v>
      </c>
      <c r="H444" s="1" t="s">
        <v>3315</v>
      </c>
      <c r="I444" s="1" t="s">
        <v>3316</v>
      </c>
      <c r="J444" s="1">
        <v>32</v>
      </c>
      <c r="K444" s="3" t="s">
        <v>2953</v>
      </c>
      <c r="L444" s="3" t="s">
        <v>3317</v>
      </c>
    </row>
    <row r="445" ht="67.5" spans="1:12">
      <c r="A445" s="1" t="s">
        <v>3312</v>
      </c>
      <c r="B445" s="1" t="s">
        <v>3313</v>
      </c>
      <c r="C445" s="1" t="s">
        <v>899</v>
      </c>
      <c r="D445" s="1" t="s">
        <v>898</v>
      </c>
      <c r="E445" s="1" t="s">
        <v>899</v>
      </c>
      <c r="F445" s="1" t="s">
        <v>900</v>
      </c>
      <c r="G445" s="1" t="s">
        <v>3425</v>
      </c>
      <c r="H445" s="1" t="s">
        <v>3329</v>
      </c>
      <c r="I445" s="1" t="s">
        <v>3316</v>
      </c>
      <c r="J445" s="1">
        <v>168</v>
      </c>
      <c r="K445" s="3" t="s">
        <v>2953</v>
      </c>
      <c r="L445" s="3" t="s">
        <v>3317</v>
      </c>
    </row>
    <row r="446" ht="67.5" spans="1:12">
      <c r="A446" s="1" t="s">
        <v>3312</v>
      </c>
      <c r="B446" s="1" t="s">
        <v>3313</v>
      </c>
      <c r="C446" s="1" t="s">
        <v>1829</v>
      </c>
      <c r="D446" s="1" t="s">
        <v>1828</v>
      </c>
      <c r="E446" s="1" t="s">
        <v>1829</v>
      </c>
      <c r="F446" s="1" t="s">
        <v>1830</v>
      </c>
      <c r="G446" s="1" t="s">
        <v>3600</v>
      </c>
      <c r="H446" s="1" t="s">
        <v>3315</v>
      </c>
      <c r="I446" s="1" t="s">
        <v>3316</v>
      </c>
      <c r="J446" s="1">
        <v>26</v>
      </c>
      <c r="K446" s="3" t="s">
        <v>2661</v>
      </c>
      <c r="L446" s="3" t="s">
        <v>3317</v>
      </c>
    </row>
    <row r="447" ht="67.5" spans="1:12">
      <c r="A447" s="1" t="s">
        <v>3312</v>
      </c>
      <c r="B447" s="1" t="s">
        <v>3313</v>
      </c>
      <c r="C447" s="1" t="s">
        <v>2937</v>
      </c>
      <c r="D447" s="1" t="s">
        <v>2936</v>
      </c>
      <c r="E447" s="1" t="s">
        <v>2937</v>
      </c>
      <c r="F447" s="1" t="s">
        <v>2938</v>
      </c>
      <c r="G447" s="1" t="s">
        <v>2939</v>
      </c>
      <c r="H447" s="1" t="s">
        <v>3329</v>
      </c>
      <c r="I447" s="1" t="s">
        <v>3316</v>
      </c>
      <c r="J447" s="1">
        <v>1</v>
      </c>
      <c r="K447" s="3" t="s">
        <v>2674</v>
      </c>
      <c r="L447" s="3" t="s">
        <v>3317</v>
      </c>
    </row>
    <row r="448" ht="67.5" spans="1:12">
      <c r="A448" s="1" t="s">
        <v>3312</v>
      </c>
      <c r="B448" s="1" t="s">
        <v>3313</v>
      </c>
      <c r="C448" s="1" t="s">
        <v>3009</v>
      </c>
      <c r="D448" s="1" t="s">
        <v>3008</v>
      </c>
      <c r="E448" s="1" t="s">
        <v>3009</v>
      </c>
      <c r="F448" s="1" t="s">
        <v>3005</v>
      </c>
      <c r="G448" s="1" t="s">
        <v>3002</v>
      </c>
      <c r="H448" s="1" t="s">
        <v>3329</v>
      </c>
      <c r="I448" s="1" t="s">
        <v>3316</v>
      </c>
      <c r="J448" s="1">
        <v>3</v>
      </c>
      <c r="K448" s="3" t="s">
        <v>2661</v>
      </c>
      <c r="L448" s="3" t="s">
        <v>3317</v>
      </c>
    </row>
    <row r="449" ht="67.5" spans="1:12">
      <c r="A449" s="1" t="s">
        <v>3312</v>
      </c>
      <c r="B449" s="1" t="s">
        <v>3313</v>
      </c>
      <c r="C449" s="1" t="s">
        <v>2997</v>
      </c>
      <c r="D449" s="1" t="s">
        <v>2996</v>
      </c>
      <c r="E449" s="1" t="s">
        <v>2997</v>
      </c>
      <c r="F449" s="1" t="s">
        <v>280</v>
      </c>
      <c r="G449" s="1" t="s">
        <v>2998</v>
      </c>
      <c r="H449" s="1" t="s">
        <v>3315</v>
      </c>
      <c r="I449" s="1" t="s">
        <v>3316</v>
      </c>
      <c r="J449" s="1">
        <v>26</v>
      </c>
      <c r="K449" s="3" t="s">
        <v>2661</v>
      </c>
      <c r="L449" s="3" t="s">
        <v>3317</v>
      </c>
    </row>
    <row r="450" ht="67.5" spans="1:12">
      <c r="A450" s="1" t="s">
        <v>3312</v>
      </c>
      <c r="B450" s="1" t="s">
        <v>3313</v>
      </c>
      <c r="C450" s="1" t="s">
        <v>2904</v>
      </c>
      <c r="D450" s="1" t="s">
        <v>2903</v>
      </c>
      <c r="E450" s="1" t="s">
        <v>2904</v>
      </c>
      <c r="F450" s="1" t="s">
        <v>2905</v>
      </c>
      <c r="G450" s="1" t="s">
        <v>2906</v>
      </c>
      <c r="H450" s="1" t="s">
        <v>3315</v>
      </c>
      <c r="I450" s="1" t="s">
        <v>3316</v>
      </c>
      <c r="J450" s="1">
        <v>8</v>
      </c>
      <c r="K450" s="3" t="s">
        <v>2898</v>
      </c>
      <c r="L450" s="3" t="s">
        <v>3317</v>
      </c>
    </row>
    <row r="451" ht="67.5" spans="1:12">
      <c r="A451" s="1" t="s">
        <v>3312</v>
      </c>
      <c r="B451" s="1" t="s">
        <v>3313</v>
      </c>
      <c r="C451" s="1" t="s">
        <v>2575</v>
      </c>
      <c r="D451" s="1" t="s">
        <v>2574</v>
      </c>
      <c r="E451" s="1" t="s">
        <v>2575</v>
      </c>
      <c r="F451" s="1" t="s">
        <v>2576</v>
      </c>
      <c r="G451" s="1" t="s">
        <v>2577</v>
      </c>
      <c r="H451" s="1" t="s">
        <v>3315</v>
      </c>
      <c r="I451" s="1" t="s">
        <v>3331</v>
      </c>
      <c r="J451" s="1">
        <v>1</v>
      </c>
      <c r="K451" s="3" t="s">
        <v>2562</v>
      </c>
      <c r="L451" s="3" t="s">
        <v>3317</v>
      </c>
    </row>
    <row r="452" ht="67.5" spans="1:12">
      <c r="A452" s="1" t="s">
        <v>3312</v>
      </c>
      <c r="B452" s="1" t="s">
        <v>3313</v>
      </c>
      <c r="C452" s="1" t="s">
        <v>1661</v>
      </c>
      <c r="D452" s="1" t="s">
        <v>1660</v>
      </c>
      <c r="E452" s="1" t="s">
        <v>1661</v>
      </c>
      <c r="F452" s="1" t="s">
        <v>1662</v>
      </c>
      <c r="G452" s="1" t="s">
        <v>3601</v>
      </c>
      <c r="H452" s="1" t="s">
        <v>3329</v>
      </c>
      <c r="I452" s="1" t="s">
        <v>3316</v>
      </c>
      <c r="J452" s="1">
        <v>6</v>
      </c>
      <c r="K452" s="3" t="s">
        <v>2761</v>
      </c>
      <c r="L452" s="3" t="s">
        <v>3317</v>
      </c>
    </row>
    <row r="453" ht="67.5" spans="1:12">
      <c r="A453" s="1" t="s">
        <v>3312</v>
      </c>
      <c r="B453" s="1" t="s">
        <v>3313</v>
      </c>
      <c r="C453" s="1" t="s">
        <v>2967</v>
      </c>
      <c r="D453" s="1" t="s">
        <v>2966</v>
      </c>
      <c r="E453" s="1" t="s">
        <v>2967</v>
      </c>
      <c r="F453" s="1" t="s">
        <v>2964</v>
      </c>
      <c r="G453" s="1" t="s">
        <v>2968</v>
      </c>
      <c r="H453" s="1" t="s">
        <v>3315</v>
      </c>
      <c r="I453" s="1" t="s">
        <v>3316</v>
      </c>
      <c r="J453" s="1">
        <v>6</v>
      </c>
      <c r="K453" s="3" t="s">
        <v>2661</v>
      </c>
      <c r="L453" s="3" t="s">
        <v>3317</v>
      </c>
    </row>
    <row r="454" ht="67.5" spans="1:12">
      <c r="A454" s="1" t="s">
        <v>3312</v>
      </c>
      <c r="B454" s="1" t="s">
        <v>3313</v>
      </c>
      <c r="C454" s="1" t="s">
        <v>2785</v>
      </c>
      <c r="D454" s="1" t="s">
        <v>2784</v>
      </c>
      <c r="E454" s="1" t="s">
        <v>2785</v>
      </c>
      <c r="F454" s="1" t="s">
        <v>2786</v>
      </c>
      <c r="G454" s="1" t="s">
        <v>2787</v>
      </c>
      <c r="H454" s="1" t="s">
        <v>3329</v>
      </c>
      <c r="I454" s="1" t="s">
        <v>3316</v>
      </c>
      <c r="J454" s="1">
        <v>1</v>
      </c>
      <c r="K454" s="3" t="s">
        <v>2788</v>
      </c>
      <c r="L454" s="3" t="s">
        <v>3317</v>
      </c>
    </row>
    <row r="455" ht="67.5" spans="1:12">
      <c r="A455" s="1" t="s">
        <v>3312</v>
      </c>
      <c r="B455" s="1" t="s">
        <v>3313</v>
      </c>
      <c r="C455" s="1" t="s">
        <v>2615</v>
      </c>
      <c r="D455" s="1" t="s">
        <v>2614</v>
      </c>
      <c r="E455" s="1" t="s">
        <v>2615</v>
      </c>
      <c r="F455" s="1" t="s">
        <v>2616</v>
      </c>
      <c r="G455" s="1" t="s">
        <v>2617</v>
      </c>
      <c r="H455" s="1" t="s">
        <v>3315</v>
      </c>
      <c r="I455" s="1" t="s">
        <v>3342</v>
      </c>
      <c r="J455" s="1">
        <v>1</v>
      </c>
      <c r="K455" s="3" t="s">
        <v>2618</v>
      </c>
      <c r="L455" s="3" t="s">
        <v>3317</v>
      </c>
    </row>
    <row r="456" ht="67.5" spans="1:12">
      <c r="A456" s="1" t="s">
        <v>3312</v>
      </c>
      <c r="B456" s="1" t="s">
        <v>3313</v>
      </c>
      <c r="C456" s="1" t="s">
        <v>2623</v>
      </c>
      <c r="D456" s="1" t="s">
        <v>2622</v>
      </c>
      <c r="E456" s="1" t="s">
        <v>2623</v>
      </c>
      <c r="F456" s="1"/>
      <c r="G456" s="1" t="s">
        <v>2624</v>
      </c>
      <c r="H456" s="1" t="s">
        <v>3315</v>
      </c>
      <c r="I456" s="1" t="s">
        <v>3316</v>
      </c>
      <c r="J456" s="1">
        <v>1</v>
      </c>
      <c r="K456" s="3" t="s">
        <v>2562</v>
      </c>
      <c r="L456" s="3" t="s">
        <v>3317</v>
      </c>
    </row>
    <row r="457" ht="67.5" spans="1:12">
      <c r="A457" s="1" t="s">
        <v>3312</v>
      </c>
      <c r="B457" s="1" t="s">
        <v>3313</v>
      </c>
      <c r="C457" s="1" t="s">
        <v>2981</v>
      </c>
      <c r="D457" s="1" t="s">
        <v>2980</v>
      </c>
      <c r="E457" s="1" t="s">
        <v>2981</v>
      </c>
      <c r="F457" s="1" t="s">
        <v>2982</v>
      </c>
      <c r="G457" s="1" t="s">
        <v>2979</v>
      </c>
      <c r="H457" s="1" t="s">
        <v>3315</v>
      </c>
      <c r="I457" s="1" t="s">
        <v>3316</v>
      </c>
      <c r="J457" s="1">
        <v>3</v>
      </c>
      <c r="K457" s="3" t="s">
        <v>2661</v>
      </c>
      <c r="L457" s="3" t="s">
        <v>3317</v>
      </c>
    </row>
    <row r="458" ht="67.5" spans="1:12">
      <c r="A458" s="1" t="s">
        <v>3312</v>
      </c>
      <c r="B458" s="1" t="s">
        <v>3313</v>
      </c>
      <c r="C458" s="1" t="s">
        <v>1009</v>
      </c>
      <c r="D458" s="1" t="s">
        <v>1008</v>
      </c>
      <c r="E458" s="1" t="s">
        <v>1009</v>
      </c>
      <c r="F458" s="1" t="s">
        <v>1010</v>
      </c>
      <c r="G458" s="1" t="s">
        <v>3602</v>
      </c>
      <c r="H458" s="1" t="s">
        <v>3315</v>
      </c>
      <c r="I458" s="1" t="s">
        <v>3316</v>
      </c>
      <c r="J458" s="1">
        <v>176</v>
      </c>
      <c r="K458" s="3" t="s">
        <v>2953</v>
      </c>
      <c r="L458" s="3" t="s">
        <v>3317</v>
      </c>
    </row>
    <row r="459" ht="67.5" spans="1:12">
      <c r="A459" s="1" t="s">
        <v>3312</v>
      </c>
      <c r="B459" s="1" t="s">
        <v>3313</v>
      </c>
      <c r="C459" s="1" t="s">
        <v>3212</v>
      </c>
      <c r="D459" s="1" t="s">
        <v>3211</v>
      </c>
      <c r="E459" s="1" t="s">
        <v>3212</v>
      </c>
      <c r="F459" s="1" t="s">
        <v>3213</v>
      </c>
      <c r="G459" s="1" t="s">
        <v>3214</v>
      </c>
      <c r="H459" s="1" t="s">
        <v>3315</v>
      </c>
      <c r="I459" s="1" t="s">
        <v>3316</v>
      </c>
      <c r="J459" s="1">
        <v>1</v>
      </c>
      <c r="K459" s="3" t="s">
        <v>2591</v>
      </c>
      <c r="L459" s="3" t="s">
        <v>3317</v>
      </c>
    </row>
    <row r="460" ht="67.5" spans="1:12">
      <c r="A460" s="1" t="s">
        <v>3312</v>
      </c>
      <c r="B460" s="1" t="s">
        <v>3313</v>
      </c>
      <c r="C460" s="1" t="s">
        <v>1222</v>
      </c>
      <c r="D460" s="1" t="s">
        <v>1221</v>
      </c>
      <c r="E460" s="1" t="s">
        <v>1222</v>
      </c>
      <c r="F460" s="1" t="s">
        <v>1223</v>
      </c>
      <c r="G460" s="1" t="s">
        <v>3603</v>
      </c>
      <c r="H460" s="1" t="s">
        <v>3315</v>
      </c>
      <c r="I460" s="1" t="s">
        <v>3316</v>
      </c>
      <c r="J460" s="1">
        <v>69</v>
      </c>
      <c r="K460" s="3" t="s">
        <v>2953</v>
      </c>
      <c r="L460" s="3" t="s">
        <v>3317</v>
      </c>
    </row>
    <row r="461" ht="67.5" spans="1:12">
      <c r="A461" s="1" t="s">
        <v>3312</v>
      </c>
      <c r="B461" s="1" t="s">
        <v>3313</v>
      </c>
      <c r="C461" s="1" t="s">
        <v>241</v>
      </c>
      <c r="D461" s="1" t="s">
        <v>240</v>
      </c>
      <c r="E461" s="1" t="s">
        <v>241</v>
      </c>
      <c r="F461" s="1" t="s">
        <v>242</v>
      </c>
      <c r="G461" s="1" t="s">
        <v>3604</v>
      </c>
      <c r="H461" s="1" t="s">
        <v>3315</v>
      </c>
      <c r="I461" s="1" t="s">
        <v>3316</v>
      </c>
      <c r="J461" s="1">
        <v>1</v>
      </c>
      <c r="K461" s="3" t="s">
        <v>2898</v>
      </c>
      <c r="L461" s="3" t="s">
        <v>3317</v>
      </c>
    </row>
    <row r="462" ht="67.5" spans="1:12">
      <c r="A462" s="1" t="s">
        <v>3312</v>
      </c>
      <c r="B462" s="1" t="s">
        <v>3313</v>
      </c>
      <c r="C462" s="1" t="s">
        <v>1750</v>
      </c>
      <c r="D462" s="1" t="s">
        <v>1749</v>
      </c>
      <c r="E462" s="1" t="s">
        <v>1750</v>
      </c>
      <c r="F462" s="1" t="s">
        <v>1751</v>
      </c>
      <c r="G462" s="1" t="s">
        <v>3605</v>
      </c>
      <c r="H462" s="1" t="s">
        <v>3315</v>
      </c>
      <c r="I462" s="1" t="s">
        <v>3316</v>
      </c>
      <c r="J462" s="1">
        <v>1</v>
      </c>
      <c r="K462" s="3" t="s">
        <v>2674</v>
      </c>
      <c r="L462" s="3" t="s">
        <v>3317</v>
      </c>
    </row>
    <row r="463" ht="67.5" spans="1:12">
      <c r="A463" s="1" t="s">
        <v>3312</v>
      </c>
      <c r="B463" s="1" t="s">
        <v>3313</v>
      </c>
      <c r="C463" s="1" t="s">
        <v>2078</v>
      </c>
      <c r="D463" s="1" t="s">
        <v>2077</v>
      </c>
      <c r="E463" s="1" t="s">
        <v>2078</v>
      </c>
      <c r="F463" s="1" t="s">
        <v>2079</v>
      </c>
      <c r="G463" s="1" t="s">
        <v>3606</v>
      </c>
      <c r="H463" s="1" t="s">
        <v>3315</v>
      </c>
      <c r="I463" s="1" t="s">
        <v>3316</v>
      </c>
      <c r="J463" s="1">
        <v>2</v>
      </c>
      <c r="K463" s="3" t="s">
        <v>2744</v>
      </c>
      <c r="L463" s="3" t="s">
        <v>3317</v>
      </c>
    </row>
    <row r="464" ht="81" spans="1:12">
      <c r="A464" s="1" t="s">
        <v>3312</v>
      </c>
      <c r="B464" s="1" t="s">
        <v>3313</v>
      </c>
      <c r="C464" s="1" t="s">
        <v>1077</v>
      </c>
      <c r="D464" s="1" t="s">
        <v>1076</v>
      </c>
      <c r="E464" s="1" t="s">
        <v>1077</v>
      </c>
      <c r="F464" s="1" t="s">
        <v>1073</v>
      </c>
      <c r="G464" s="1" t="s">
        <v>3488</v>
      </c>
      <c r="H464" s="1" t="s">
        <v>3329</v>
      </c>
      <c r="I464" s="1" t="s">
        <v>3316</v>
      </c>
      <c r="J464" s="1">
        <v>32</v>
      </c>
      <c r="K464" s="3" t="s">
        <v>2953</v>
      </c>
      <c r="L464" s="3" t="s">
        <v>3317</v>
      </c>
    </row>
    <row r="465" ht="67.5" spans="1:12">
      <c r="A465" s="1" t="s">
        <v>3312</v>
      </c>
      <c r="B465" s="1" t="s">
        <v>3313</v>
      </c>
      <c r="C465" s="1" t="s">
        <v>507</v>
      </c>
      <c r="D465" s="1" t="s">
        <v>506</v>
      </c>
      <c r="E465" s="1" t="s">
        <v>507</v>
      </c>
      <c r="F465" s="1" t="s">
        <v>508</v>
      </c>
      <c r="G465" s="1" t="s">
        <v>3607</v>
      </c>
      <c r="H465" s="1" t="s">
        <v>3315</v>
      </c>
      <c r="I465" s="1" t="s">
        <v>3316</v>
      </c>
      <c r="J465" s="1">
        <v>2</v>
      </c>
      <c r="K465" s="3" t="s">
        <v>2697</v>
      </c>
      <c r="L465" s="3" t="s">
        <v>3317</v>
      </c>
    </row>
    <row r="466" ht="67.5" spans="1:12">
      <c r="A466" s="1" t="s">
        <v>3312</v>
      </c>
      <c r="B466" s="1" t="s">
        <v>3313</v>
      </c>
      <c r="C466" s="1" t="s">
        <v>914</v>
      </c>
      <c r="D466" s="1" t="s">
        <v>913</v>
      </c>
      <c r="E466" s="1" t="s">
        <v>914</v>
      </c>
      <c r="F466" s="1" t="s">
        <v>915</v>
      </c>
      <c r="G466" s="1" t="s">
        <v>3608</v>
      </c>
      <c r="H466" s="1" t="s">
        <v>3329</v>
      </c>
      <c r="I466" s="1" t="s">
        <v>3316</v>
      </c>
      <c r="J466" s="1">
        <v>61</v>
      </c>
      <c r="K466" s="3" t="s">
        <v>2953</v>
      </c>
      <c r="L466" s="3" t="s">
        <v>3317</v>
      </c>
    </row>
    <row r="467" ht="67.5" spans="1:12">
      <c r="A467" s="1" t="s">
        <v>3312</v>
      </c>
      <c r="B467" s="1" t="s">
        <v>3313</v>
      </c>
      <c r="C467" s="1" t="s">
        <v>1214</v>
      </c>
      <c r="D467" s="1" t="s">
        <v>1213</v>
      </c>
      <c r="E467" s="1" t="s">
        <v>1214</v>
      </c>
      <c r="F467" s="1" t="s">
        <v>335</v>
      </c>
      <c r="G467" s="1" t="s">
        <v>3609</v>
      </c>
      <c r="H467" s="1" t="s">
        <v>3315</v>
      </c>
      <c r="I467" s="1" t="s">
        <v>3316</v>
      </c>
      <c r="J467" s="1">
        <v>43</v>
      </c>
      <c r="K467" s="3" t="s">
        <v>2953</v>
      </c>
      <c r="L467" s="3" t="s">
        <v>3317</v>
      </c>
    </row>
    <row r="468" ht="67.5" spans="1:12">
      <c r="A468" s="1" t="s">
        <v>3312</v>
      </c>
      <c r="B468" s="1" t="s">
        <v>3313</v>
      </c>
      <c r="C468" s="1" t="s">
        <v>259</v>
      </c>
      <c r="D468" s="1" t="s">
        <v>258</v>
      </c>
      <c r="E468" s="1" t="s">
        <v>259</v>
      </c>
      <c r="F468" s="1" t="s">
        <v>260</v>
      </c>
      <c r="G468" s="1" t="s">
        <v>2897</v>
      </c>
      <c r="H468" s="1" t="s">
        <v>3315</v>
      </c>
      <c r="I468" s="1" t="s">
        <v>3316</v>
      </c>
      <c r="J468" s="1">
        <v>1</v>
      </c>
      <c r="K468" s="3" t="s">
        <v>2898</v>
      </c>
      <c r="L468" s="3" t="s">
        <v>3317</v>
      </c>
    </row>
    <row r="469" ht="67.5" spans="1:12">
      <c r="A469" s="1" t="s">
        <v>3312</v>
      </c>
      <c r="B469" s="1" t="s">
        <v>3313</v>
      </c>
      <c r="C469" s="1" t="s">
        <v>517</v>
      </c>
      <c r="D469" s="1" t="s">
        <v>516</v>
      </c>
      <c r="E469" s="1" t="s">
        <v>517</v>
      </c>
      <c r="F469" s="1" t="s">
        <v>518</v>
      </c>
      <c r="G469" s="1" t="s">
        <v>3610</v>
      </c>
      <c r="H469" s="1" t="s">
        <v>3315</v>
      </c>
      <c r="I469" s="1" t="s">
        <v>3316</v>
      </c>
      <c r="J469" s="1">
        <v>1</v>
      </c>
      <c r="K469" s="3" t="s">
        <v>2948</v>
      </c>
      <c r="L469" s="3" t="s">
        <v>3317</v>
      </c>
    </row>
    <row r="470" ht="67.5" spans="1:12">
      <c r="A470" s="1" t="s">
        <v>3312</v>
      </c>
      <c r="B470" s="1" t="s">
        <v>3313</v>
      </c>
      <c r="C470" s="1" t="s">
        <v>399</v>
      </c>
      <c r="D470" s="1" t="s">
        <v>398</v>
      </c>
      <c r="E470" s="1" t="s">
        <v>399</v>
      </c>
      <c r="F470" s="1" t="s">
        <v>400</v>
      </c>
      <c r="G470" s="1" t="s">
        <v>3611</v>
      </c>
      <c r="H470" s="1" t="s">
        <v>3315</v>
      </c>
      <c r="I470" s="1" t="s">
        <v>3316</v>
      </c>
      <c r="J470" s="1">
        <v>3</v>
      </c>
      <c r="K470" s="3" t="s">
        <v>3297</v>
      </c>
      <c r="L470" s="3" t="s">
        <v>3317</v>
      </c>
    </row>
    <row r="471" ht="67.5" spans="1:12">
      <c r="A471" s="1" t="s">
        <v>3312</v>
      </c>
      <c r="B471" s="1" t="s">
        <v>3313</v>
      </c>
      <c r="C471" s="1" t="s">
        <v>1611</v>
      </c>
      <c r="D471" s="1" t="s">
        <v>1610</v>
      </c>
      <c r="E471" s="1" t="s">
        <v>1611</v>
      </c>
      <c r="F471" s="1" t="s">
        <v>528</v>
      </c>
      <c r="G471" s="1" t="s">
        <v>3612</v>
      </c>
      <c r="H471" s="1" t="s">
        <v>3315</v>
      </c>
      <c r="I471" s="1" t="s">
        <v>3316</v>
      </c>
      <c r="J471" s="1">
        <v>2</v>
      </c>
      <c r="K471" s="3" t="s">
        <v>2761</v>
      </c>
      <c r="L471" s="3" t="s">
        <v>3317</v>
      </c>
    </row>
    <row r="472" ht="81" spans="1:12">
      <c r="A472" s="1" t="s">
        <v>3312</v>
      </c>
      <c r="B472" s="1" t="s">
        <v>3313</v>
      </c>
      <c r="C472" s="1" t="s">
        <v>112</v>
      </c>
      <c r="D472" s="1" t="s">
        <v>111</v>
      </c>
      <c r="E472" s="1" t="s">
        <v>112</v>
      </c>
      <c r="F472" s="1" t="s">
        <v>113</v>
      </c>
      <c r="G472" s="1" t="s">
        <v>3432</v>
      </c>
      <c r="H472" s="1" t="s">
        <v>3329</v>
      </c>
      <c r="I472" s="1" t="s">
        <v>3316</v>
      </c>
      <c r="J472" s="1">
        <v>23</v>
      </c>
      <c r="K472" s="3" t="s">
        <v>2711</v>
      </c>
      <c r="L472" s="3" t="s">
        <v>3317</v>
      </c>
    </row>
    <row r="473" ht="67.5" spans="1:12">
      <c r="A473" s="1" t="s">
        <v>3312</v>
      </c>
      <c r="B473" s="1" t="s">
        <v>3313</v>
      </c>
      <c r="C473" s="1" t="s">
        <v>2259</v>
      </c>
      <c r="D473" s="1" t="s">
        <v>2258</v>
      </c>
      <c r="E473" s="1" t="s">
        <v>2259</v>
      </c>
      <c r="F473" s="1" t="s">
        <v>2260</v>
      </c>
      <c r="G473" s="1" t="s">
        <v>3613</v>
      </c>
      <c r="H473" s="1" t="s">
        <v>3329</v>
      </c>
      <c r="I473" s="1" t="s">
        <v>3316</v>
      </c>
      <c r="J473" s="1">
        <v>1</v>
      </c>
      <c r="K473" s="3" t="s">
        <v>3294</v>
      </c>
      <c r="L473" s="3" t="s">
        <v>3317</v>
      </c>
    </row>
    <row r="474" ht="67.5" spans="1:12">
      <c r="A474" s="1" t="s">
        <v>3312</v>
      </c>
      <c r="B474" s="1" t="s">
        <v>3313</v>
      </c>
      <c r="C474" s="1" t="s">
        <v>2817</v>
      </c>
      <c r="D474" s="1" t="s">
        <v>2816</v>
      </c>
      <c r="E474" s="1" t="s">
        <v>2817</v>
      </c>
      <c r="F474" s="1"/>
      <c r="G474" s="1" t="s">
        <v>2818</v>
      </c>
      <c r="H474" s="1" t="s">
        <v>3315</v>
      </c>
      <c r="I474" s="1" t="s">
        <v>3316</v>
      </c>
      <c r="J474" s="1">
        <v>2</v>
      </c>
      <c r="K474" s="3" t="s">
        <v>2819</v>
      </c>
      <c r="L474" s="3" t="s">
        <v>3317</v>
      </c>
    </row>
    <row r="475" ht="67.5" spans="1:12">
      <c r="A475" s="1" t="s">
        <v>3312</v>
      </c>
      <c r="B475" s="1" t="s">
        <v>3313</v>
      </c>
      <c r="C475" s="1" t="s">
        <v>1469</v>
      </c>
      <c r="D475" s="1" t="s">
        <v>1468</v>
      </c>
      <c r="E475" s="1" t="s">
        <v>1469</v>
      </c>
      <c r="F475" s="1" t="s">
        <v>1470</v>
      </c>
      <c r="G475" s="1" t="s">
        <v>3614</v>
      </c>
      <c r="H475" s="1" t="s">
        <v>3329</v>
      </c>
      <c r="I475" s="1" t="s">
        <v>3316</v>
      </c>
      <c r="J475" s="1">
        <v>7</v>
      </c>
      <c r="K475" s="3" t="s">
        <v>2953</v>
      </c>
      <c r="L475" s="3" t="s">
        <v>3317</v>
      </c>
    </row>
    <row r="476" ht="67.5" spans="1:12">
      <c r="A476" s="1" t="s">
        <v>3312</v>
      </c>
      <c r="B476" s="1" t="s">
        <v>3313</v>
      </c>
      <c r="C476" s="1" t="s">
        <v>751</v>
      </c>
      <c r="D476" s="1" t="s">
        <v>750</v>
      </c>
      <c r="E476" s="1" t="s">
        <v>751</v>
      </c>
      <c r="F476" s="1" t="s">
        <v>752</v>
      </c>
      <c r="G476" s="1" t="s">
        <v>3615</v>
      </c>
      <c r="H476" s="1" t="s">
        <v>3315</v>
      </c>
      <c r="I476" s="1" t="s">
        <v>3316</v>
      </c>
      <c r="J476" s="1">
        <v>44</v>
      </c>
      <c r="K476" s="3" t="s">
        <v>2953</v>
      </c>
      <c r="L476" s="3" t="s">
        <v>3317</v>
      </c>
    </row>
    <row r="477" ht="67.5" spans="1:12">
      <c r="A477" s="1" t="s">
        <v>3312</v>
      </c>
      <c r="B477" s="1" t="s">
        <v>3313</v>
      </c>
      <c r="C477" s="1" t="s">
        <v>686</v>
      </c>
      <c r="D477" s="1" t="s">
        <v>685</v>
      </c>
      <c r="E477" s="1" t="s">
        <v>686</v>
      </c>
      <c r="F477" s="1" t="s">
        <v>687</v>
      </c>
      <c r="G477" s="1" t="s">
        <v>3616</v>
      </c>
      <c r="H477" s="1" t="s">
        <v>3315</v>
      </c>
      <c r="I477" s="1" t="s">
        <v>3316</v>
      </c>
      <c r="J477" s="1">
        <v>39</v>
      </c>
      <c r="K477" s="3" t="s">
        <v>2953</v>
      </c>
      <c r="L477" s="3" t="s">
        <v>3317</v>
      </c>
    </row>
    <row r="478" ht="67.5" spans="1:12">
      <c r="A478" s="1" t="s">
        <v>3312</v>
      </c>
      <c r="B478" s="1" t="s">
        <v>3313</v>
      </c>
      <c r="C478" s="1" t="s">
        <v>721</v>
      </c>
      <c r="D478" s="1" t="s">
        <v>720</v>
      </c>
      <c r="E478" s="1" t="s">
        <v>721</v>
      </c>
      <c r="F478" s="1" t="s">
        <v>722</v>
      </c>
      <c r="G478" s="1" t="s">
        <v>3617</v>
      </c>
      <c r="H478" s="1" t="s">
        <v>3315</v>
      </c>
      <c r="I478" s="1" t="s">
        <v>3316</v>
      </c>
      <c r="J478" s="1">
        <v>141</v>
      </c>
      <c r="K478" s="3" t="s">
        <v>2953</v>
      </c>
      <c r="L478" s="3" t="s">
        <v>3317</v>
      </c>
    </row>
    <row r="479" ht="67.5" spans="1:12">
      <c r="A479" s="1" t="s">
        <v>3312</v>
      </c>
      <c r="B479" s="1" t="s">
        <v>3313</v>
      </c>
      <c r="C479" s="1" t="s">
        <v>1110</v>
      </c>
      <c r="D479" s="1" t="s">
        <v>1109</v>
      </c>
      <c r="E479" s="1" t="s">
        <v>1110</v>
      </c>
      <c r="F479" s="1" t="s">
        <v>1111</v>
      </c>
      <c r="G479" s="1" t="s">
        <v>3618</v>
      </c>
      <c r="H479" s="1" t="s">
        <v>3315</v>
      </c>
      <c r="I479" s="1" t="s">
        <v>3316</v>
      </c>
      <c r="J479" s="1">
        <v>99</v>
      </c>
      <c r="K479" s="3" t="s">
        <v>2953</v>
      </c>
      <c r="L479" s="3" t="s">
        <v>3317</v>
      </c>
    </row>
    <row r="480" ht="67.5" spans="1:12">
      <c r="A480" s="1" t="s">
        <v>3312</v>
      </c>
      <c r="B480" s="1" t="s">
        <v>3313</v>
      </c>
      <c r="C480" s="1" t="s">
        <v>419</v>
      </c>
      <c r="D480" s="1" t="s">
        <v>418</v>
      </c>
      <c r="E480" s="1" t="s">
        <v>419</v>
      </c>
      <c r="F480" s="1" t="s">
        <v>3619</v>
      </c>
      <c r="G480" s="1" t="s">
        <v>3511</v>
      </c>
      <c r="H480" s="1" t="s">
        <v>3329</v>
      </c>
      <c r="I480" s="1" t="s">
        <v>3316</v>
      </c>
      <c r="J480" s="1">
        <v>1</v>
      </c>
      <c r="K480" s="3" t="s">
        <v>3297</v>
      </c>
      <c r="L480" s="3" t="s">
        <v>3317</v>
      </c>
    </row>
    <row r="481" ht="67.5" spans="1:12">
      <c r="A481" s="1" t="s">
        <v>3312</v>
      </c>
      <c r="B481" s="1" t="s">
        <v>3313</v>
      </c>
      <c r="C481" s="1" t="s">
        <v>2865</v>
      </c>
      <c r="D481" s="1" t="s">
        <v>2864</v>
      </c>
      <c r="E481" s="1" t="s">
        <v>2865</v>
      </c>
      <c r="F481" s="1" t="s">
        <v>2866</v>
      </c>
      <c r="G481" s="1" t="s">
        <v>2867</v>
      </c>
      <c r="H481" s="1" t="s">
        <v>3315</v>
      </c>
      <c r="I481" s="1" t="s">
        <v>3342</v>
      </c>
      <c r="J481" s="1">
        <v>1</v>
      </c>
      <c r="K481" s="3" t="s">
        <v>2721</v>
      </c>
      <c r="L481" s="3" t="s">
        <v>3317</v>
      </c>
    </row>
    <row r="482" ht="67.5" spans="1:12">
      <c r="A482" s="1" t="s">
        <v>3312</v>
      </c>
      <c r="B482" s="1" t="s">
        <v>3313</v>
      </c>
      <c r="C482" s="1" t="s">
        <v>3112</v>
      </c>
      <c r="D482" s="1" t="s">
        <v>3111</v>
      </c>
      <c r="E482" s="1" t="s">
        <v>3112</v>
      </c>
      <c r="F482" s="1" t="s">
        <v>3113</v>
      </c>
      <c r="G482" s="1" t="s">
        <v>3114</v>
      </c>
      <c r="H482" s="1" t="s">
        <v>3315</v>
      </c>
      <c r="I482" s="1" t="s">
        <v>3316</v>
      </c>
      <c r="J482" s="1">
        <v>4</v>
      </c>
      <c r="K482" s="3" t="s">
        <v>2591</v>
      </c>
      <c r="L482" s="3" t="s">
        <v>3317</v>
      </c>
    </row>
    <row r="483" ht="67.5" spans="1:12">
      <c r="A483" s="1" t="s">
        <v>3312</v>
      </c>
      <c r="B483" s="1" t="s">
        <v>3313</v>
      </c>
      <c r="C483" s="1" t="s">
        <v>3153</v>
      </c>
      <c r="D483" s="1" t="s">
        <v>3152</v>
      </c>
      <c r="E483" s="1" t="s">
        <v>3153</v>
      </c>
      <c r="F483" s="1" t="s">
        <v>3154</v>
      </c>
      <c r="G483" s="1" t="s">
        <v>3155</v>
      </c>
      <c r="H483" s="1" t="s">
        <v>3315</v>
      </c>
      <c r="I483" s="1" t="s">
        <v>3316</v>
      </c>
      <c r="J483" s="1">
        <v>4</v>
      </c>
      <c r="K483" s="3" t="s">
        <v>2591</v>
      </c>
      <c r="L483" s="3" t="s">
        <v>3317</v>
      </c>
    </row>
    <row r="484" ht="67.5" spans="1:12">
      <c r="A484" s="1" t="s">
        <v>3312</v>
      </c>
      <c r="B484" s="1" t="s">
        <v>3313</v>
      </c>
      <c r="C484" s="1" t="s">
        <v>3085</v>
      </c>
      <c r="D484" s="1" t="s">
        <v>3084</v>
      </c>
      <c r="E484" s="1" t="s">
        <v>3085</v>
      </c>
      <c r="F484" s="1" t="s">
        <v>3086</v>
      </c>
      <c r="G484" s="1" t="s">
        <v>3087</v>
      </c>
      <c r="H484" s="1" t="s">
        <v>3315</v>
      </c>
      <c r="I484" s="1" t="s">
        <v>3316</v>
      </c>
      <c r="J484" s="1">
        <v>4</v>
      </c>
      <c r="K484" s="3" t="s">
        <v>2591</v>
      </c>
      <c r="L484" s="3" t="s">
        <v>3317</v>
      </c>
    </row>
    <row r="485" ht="67.5" spans="1:12">
      <c r="A485" s="1" t="s">
        <v>3312</v>
      </c>
      <c r="B485" s="1" t="s">
        <v>3313</v>
      </c>
      <c r="C485" s="1" t="s">
        <v>3089</v>
      </c>
      <c r="D485" s="1" t="s">
        <v>3088</v>
      </c>
      <c r="E485" s="1" t="s">
        <v>3089</v>
      </c>
      <c r="F485" s="1" t="s">
        <v>3090</v>
      </c>
      <c r="G485" s="1" t="s">
        <v>3091</v>
      </c>
      <c r="H485" s="1" t="s">
        <v>3329</v>
      </c>
      <c r="I485" s="1" t="s">
        <v>3316</v>
      </c>
      <c r="J485" s="1">
        <v>4</v>
      </c>
      <c r="K485" s="3" t="s">
        <v>2591</v>
      </c>
      <c r="L485" s="3" t="s">
        <v>3317</v>
      </c>
    </row>
    <row r="486" ht="67.5" spans="1:12">
      <c r="A486" s="1" t="s">
        <v>3312</v>
      </c>
      <c r="B486" s="1" t="s">
        <v>3313</v>
      </c>
      <c r="C486" s="1" t="s">
        <v>3620</v>
      </c>
      <c r="D486" s="1" t="s">
        <v>795</v>
      </c>
      <c r="E486" s="1" t="s">
        <v>3620</v>
      </c>
      <c r="F486" s="1" t="s">
        <v>797</v>
      </c>
      <c r="G486" s="1" t="s">
        <v>3621</v>
      </c>
      <c r="H486" s="1" t="s">
        <v>3315</v>
      </c>
      <c r="I486" s="1" t="s">
        <v>3316</v>
      </c>
      <c r="J486" s="1">
        <v>34</v>
      </c>
      <c r="K486" s="3" t="s">
        <v>2953</v>
      </c>
      <c r="L486" s="3" t="s">
        <v>3317</v>
      </c>
    </row>
    <row r="487" ht="67.5" spans="1:12">
      <c r="A487" s="1" t="s">
        <v>3312</v>
      </c>
      <c r="B487" s="1" t="s">
        <v>3313</v>
      </c>
      <c r="C487" s="1" t="s">
        <v>1335</v>
      </c>
      <c r="D487" s="1" t="s">
        <v>1334</v>
      </c>
      <c r="E487" s="1" t="s">
        <v>1335</v>
      </c>
      <c r="F487" s="1" t="s">
        <v>1336</v>
      </c>
      <c r="G487" s="1" t="s">
        <v>3622</v>
      </c>
      <c r="H487" s="1" t="s">
        <v>3329</v>
      </c>
      <c r="I487" s="1" t="s">
        <v>3316</v>
      </c>
      <c r="J487" s="1">
        <v>160</v>
      </c>
      <c r="K487" s="3" t="s">
        <v>2953</v>
      </c>
      <c r="L487" s="3" t="s">
        <v>3317</v>
      </c>
    </row>
    <row r="488" ht="67.5" spans="1:12">
      <c r="A488" s="1" t="s">
        <v>3312</v>
      </c>
      <c r="B488" s="1" t="s">
        <v>3313</v>
      </c>
      <c r="C488" s="1" t="s">
        <v>1145</v>
      </c>
      <c r="D488" s="1" t="s">
        <v>1144</v>
      </c>
      <c r="E488" s="1" t="s">
        <v>1145</v>
      </c>
      <c r="F488" s="1" t="s">
        <v>1146</v>
      </c>
      <c r="G488" s="1" t="s">
        <v>3521</v>
      </c>
      <c r="H488" s="1" t="s">
        <v>3315</v>
      </c>
      <c r="I488" s="1" t="s">
        <v>3316</v>
      </c>
      <c r="J488" s="1">
        <v>26</v>
      </c>
      <c r="K488" s="3" t="s">
        <v>2953</v>
      </c>
      <c r="L488" s="3" t="s">
        <v>3317</v>
      </c>
    </row>
    <row r="489" ht="67.5" spans="1:12">
      <c r="A489" s="1" t="s">
        <v>3312</v>
      </c>
      <c r="B489" s="1" t="s">
        <v>3313</v>
      </c>
      <c r="C489" s="1" t="s">
        <v>1878</v>
      </c>
      <c r="D489" s="1" t="s">
        <v>1877</v>
      </c>
      <c r="E489" s="1" t="s">
        <v>1878</v>
      </c>
      <c r="F489" s="1" t="s">
        <v>1879</v>
      </c>
      <c r="G489" s="1" t="s">
        <v>3623</v>
      </c>
      <c r="H489" s="1" t="s">
        <v>3329</v>
      </c>
      <c r="I489" s="1" t="s">
        <v>3316</v>
      </c>
      <c r="J489" s="1">
        <v>1</v>
      </c>
      <c r="K489" s="3" t="s">
        <v>3297</v>
      </c>
      <c r="L489" s="3" t="s">
        <v>3317</v>
      </c>
    </row>
    <row r="490" ht="67.5" spans="1:12">
      <c r="A490" s="1" t="s">
        <v>3312</v>
      </c>
      <c r="B490" s="1" t="s">
        <v>3313</v>
      </c>
      <c r="C490" s="1" t="s">
        <v>1652</v>
      </c>
      <c r="D490" s="1" t="s">
        <v>1651</v>
      </c>
      <c r="E490" s="1" t="s">
        <v>1652</v>
      </c>
      <c r="F490" s="1" t="s">
        <v>280</v>
      </c>
      <c r="G490" s="1" t="s">
        <v>3624</v>
      </c>
      <c r="H490" s="1" t="s">
        <v>3315</v>
      </c>
      <c r="I490" s="1" t="s">
        <v>3316</v>
      </c>
      <c r="J490" s="1">
        <v>6</v>
      </c>
      <c r="K490" s="3" t="s">
        <v>2761</v>
      </c>
      <c r="L490" s="3" t="s">
        <v>3317</v>
      </c>
    </row>
    <row r="491" ht="67.5" spans="1:12">
      <c r="A491" s="1" t="s">
        <v>3312</v>
      </c>
      <c r="B491" s="1" t="s">
        <v>3313</v>
      </c>
      <c r="C491" s="1" t="s">
        <v>2329</v>
      </c>
      <c r="D491" s="1" t="s">
        <v>2328</v>
      </c>
      <c r="E491" s="1" t="s">
        <v>2329</v>
      </c>
      <c r="F491" s="1" t="s">
        <v>2330</v>
      </c>
      <c r="G491" s="1" t="s">
        <v>3625</v>
      </c>
      <c r="H491" s="1" t="s">
        <v>3329</v>
      </c>
      <c r="I491" s="1" t="s">
        <v>3316</v>
      </c>
      <c r="J491" s="1">
        <v>4</v>
      </c>
      <c r="K491" s="3" t="s">
        <v>2591</v>
      </c>
      <c r="L491" s="3" t="s">
        <v>3317</v>
      </c>
    </row>
    <row r="492" ht="67.5" spans="1:12">
      <c r="A492" s="1" t="s">
        <v>3312</v>
      </c>
      <c r="B492" s="1" t="s">
        <v>3313</v>
      </c>
      <c r="C492" s="1" t="s">
        <v>731</v>
      </c>
      <c r="D492" s="1" t="s">
        <v>730</v>
      </c>
      <c r="E492" s="1" t="s">
        <v>731</v>
      </c>
      <c r="F492" s="1" t="s">
        <v>732</v>
      </c>
      <c r="G492" s="1" t="s">
        <v>3626</v>
      </c>
      <c r="H492" s="1" t="s">
        <v>3329</v>
      </c>
      <c r="I492" s="1" t="s">
        <v>3316</v>
      </c>
      <c r="J492" s="1">
        <v>33</v>
      </c>
      <c r="K492" s="3" t="s">
        <v>2953</v>
      </c>
      <c r="L492" s="3" t="s">
        <v>3317</v>
      </c>
    </row>
    <row r="493" ht="67.5" spans="1:12">
      <c r="A493" s="1" t="s">
        <v>3312</v>
      </c>
      <c r="B493" s="1" t="s">
        <v>3313</v>
      </c>
      <c r="C493" s="1" t="s">
        <v>611</v>
      </c>
      <c r="D493" s="1" t="s">
        <v>610</v>
      </c>
      <c r="E493" s="1" t="s">
        <v>611</v>
      </c>
      <c r="F493" s="1" t="s">
        <v>612</v>
      </c>
      <c r="G493" s="1" t="s">
        <v>3627</v>
      </c>
      <c r="H493" s="1" t="s">
        <v>3315</v>
      </c>
      <c r="I493" s="1" t="s">
        <v>3316</v>
      </c>
      <c r="J493" s="1">
        <v>30</v>
      </c>
      <c r="K493" s="3" t="s">
        <v>2953</v>
      </c>
      <c r="L493" s="3" t="s">
        <v>3317</v>
      </c>
    </row>
    <row r="494" ht="67.5" spans="1:12">
      <c r="A494" s="1" t="s">
        <v>3312</v>
      </c>
      <c r="B494" s="1" t="s">
        <v>3313</v>
      </c>
      <c r="C494" s="1" t="s">
        <v>2033</v>
      </c>
      <c r="D494" s="1" t="s">
        <v>2032</v>
      </c>
      <c r="E494" s="1" t="s">
        <v>2033</v>
      </c>
      <c r="F494" s="1" t="s">
        <v>2034</v>
      </c>
      <c r="G494" s="1" t="s">
        <v>3628</v>
      </c>
      <c r="H494" s="1" t="s">
        <v>3315</v>
      </c>
      <c r="I494" s="1" t="s">
        <v>3316</v>
      </c>
      <c r="J494" s="1">
        <v>5</v>
      </c>
      <c r="K494" s="3" t="s">
        <v>2744</v>
      </c>
      <c r="L494" s="3" t="s">
        <v>3317</v>
      </c>
    </row>
    <row r="495" ht="67.5" spans="1:12">
      <c r="A495" s="1" t="s">
        <v>3312</v>
      </c>
      <c r="B495" s="1" t="s">
        <v>3313</v>
      </c>
      <c r="C495" s="1" t="s">
        <v>1903</v>
      </c>
      <c r="D495" s="1" t="s">
        <v>1902</v>
      </c>
      <c r="E495" s="1" t="s">
        <v>1903</v>
      </c>
      <c r="F495" s="1" t="s">
        <v>1904</v>
      </c>
      <c r="G495" s="1" t="s">
        <v>3629</v>
      </c>
      <c r="H495" s="1" t="s">
        <v>3315</v>
      </c>
      <c r="I495" s="1" t="s">
        <v>3316</v>
      </c>
      <c r="J495" s="1">
        <v>2</v>
      </c>
      <c r="K495" s="3" t="s">
        <v>3296</v>
      </c>
      <c r="L495" s="3" t="s">
        <v>3317</v>
      </c>
    </row>
    <row r="496" ht="67.5" spans="1:12">
      <c r="A496" s="1" t="s">
        <v>3312</v>
      </c>
      <c r="B496" s="1" t="s">
        <v>3313</v>
      </c>
      <c r="C496" s="1" t="s">
        <v>2921</v>
      </c>
      <c r="D496" s="1" t="s">
        <v>2920</v>
      </c>
      <c r="E496" s="1" t="s">
        <v>2921</v>
      </c>
      <c r="F496" s="1" t="s">
        <v>2922</v>
      </c>
      <c r="G496" s="1" t="s">
        <v>2923</v>
      </c>
      <c r="H496" s="1" t="s">
        <v>3315</v>
      </c>
      <c r="I496" s="1" t="s">
        <v>3316</v>
      </c>
      <c r="J496" s="1">
        <v>1</v>
      </c>
      <c r="K496" s="3" t="s">
        <v>2674</v>
      </c>
      <c r="L496" s="3" t="s">
        <v>3317</v>
      </c>
    </row>
    <row r="497" ht="67.5" spans="1:12">
      <c r="A497" s="1" t="s">
        <v>3312</v>
      </c>
      <c r="B497" s="1" t="s">
        <v>3313</v>
      </c>
      <c r="C497" s="1" t="s">
        <v>3273</v>
      </c>
      <c r="D497" s="1" t="s">
        <v>3272</v>
      </c>
      <c r="E497" s="1" t="s">
        <v>3273</v>
      </c>
      <c r="F497" s="1" t="s">
        <v>3255</v>
      </c>
      <c r="G497" s="1" t="s">
        <v>3256</v>
      </c>
      <c r="H497" s="1" t="s">
        <v>3315</v>
      </c>
      <c r="I497" s="1" t="s">
        <v>3316</v>
      </c>
      <c r="J497" s="1">
        <v>5</v>
      </c>
      <c r="K497" s="3" t="s">
        <v>2591</v>
      </c>
      <c r="L497" s="3" t="s">
        <v>3317</v>
      </c>
    </row>
    <row r="498" ht="67.5" spans="1:12">
      <c r="A498" s="1" t="s">
        <v>3312</v>
      </c>
      <c r="B498" s="1" t="s">
        <v>3313</v>
      </c>
      <c r="C498" s="1" t="s">
        <v>3227</v>
      </c>
      <c r="D498" s="1" t="s">
        <v>3226</v>
      </c>
      <c r="E498" s="1" t="s">
        <v>3227</v>
      </c>
      <c r="F498" s="1" t="s">
        <v>3228</v>
      </c>
      <c r="G498" s="1" t="s">
        <v>3229</v>
      </c>
      <c r="H498" s="1" t="s">
        <v>3315</v>
      </c>
      <c r="I498" s="1" t="s">
        <v>3316</v>
      </c>
      <c r="J498" s="1">
        <v>3</v>
      </c>
      <c r="K498" s="3" t="s">
        <v>2591</v>
      </c>
      <c r="L498" s="3" t="s">
        <v>3317</v>
      </c>
    </row>
    <row r="499" ht="67.5" spans="1:12">
      <c r="A499" s="1" t="s">
        <v>3312</v>
      </c>
      <c r="B499" s="1" t="s">
        <v>3313</v>
      </c>
      <c r="C499" s="1" t="s">
        <v>2869</v>
      </c>
      <c r="D499" s="1" t="s">
        <v>2868</v>
      </c>
      <c r="E499" s="1" t="s">
        <v>2869</v>
      </c>
      <c r="F499" s="1" t="s">
        <v>2870</v>
      </c>
      <c r="G499" s="1" t="s">
        <v>2871</v>
      </c>
      <c r="H499" s="1" t="s">
        <v>3315</v>
      </c>
      <c r="I499" s="1" t="s">
        <v>3342</v>
      </c>
      <c r="J499" s="1">
        <v>1</v>
      </c>
      <c r="K499" s="3" t="s">
        <v>2596</v>
      </c>
      <c r="L499" s="3" t="s">
        <v>3317</v>
      </c>
    </row>
    <row r="500" ht="67.5" spans="1:12">
      <c r="A500" s="1" t="s">
        <v>3312</v>
      </c>
      <c r="B500" s="1" t="s">
        <v>3313</v>
      </c>
      <c r="C500" s="1" t="s">
        <v>602</v>
      </c>
      <c r="D500" s="1" t="s">
        <v>601</v>
      </c>
      <c r="E500" s="1" t="s">
        <v>602</v>
      </c>
      <c r="F500" s="1" t="s">
        <v>598</v>
      </c>
      <c r="G500" s="1" t="s">
        <v>3630</v>
      </c>
      <c r="H500" s="1" t="s">
        <v>3315</v>
      </c>
      <c r="I500" s="1" t="s">
        <v>3316</v>
      </c>
      <c r="J500" s="1">
        <v>141</v>
      </c>
      <c r="K500" s="3" t="s">
        <v>2953</v>
      </c>
      <c r="L500" s="3" t="s">
        <v>3317</v>
      </c>
    </row>
    <row r="501" ht="67.5" spans="1:12">
      <c r="A501" s="1" t="s">
        <v>3312</v>
      </c>
      <c r="B501" s="1" t="s">
        <v>3313</v>
      </c>
      <c r="C501" s="1" t="s">
        <v>2950</v>
      </c>
      <c r="D501" s="1" t="s">
        <v>2949</v>
      </c>
      <c r="E501" s="1" t="s">
        <v>2950</v>
      </c>
      <c r="F501" s="1" t="s">
        <v>2951</v>
      </c>
      <c r="G501" s="1" t="s">
        <v>2952</v>
      </c>
      <c r="H501" s="1" t="s">
        <v>3315</v>
      </c>
      <c r="I501" s="1" t="s">
        <v>3316</v>
      </c>
      <c r="J501" s="1">
        <v>8</v>
      </c>
      <c r="K501" s="3" t="s">
        <v>2953</v>
      </c>
      <c r="L501" s="3" t="s">
        <v>3317</v>
      </c>
    </row>
    <row r="502" ht="67.5" spans="1:12">
      <c r="A502" s="1" t="s">
        <v>3312</v>
      </c>
      <c r="B502" s="1" t="s">
        <v>3313</v>
      </c>
      <c r="C502" s="1" t="s">
        <v>3254</v>
      </c>
      <c r="D502" s="1" t="s">
        <v>3253</v>
      </c>
      <c r="E502" s="1" t="s">
        <v>3254</v>
      </c>
      <c r="F502" s="1" t="s">
        <v>3255</v>
      </c>
      <c r="G502" s="1" t="s">
        <v>3256</v>
      </c>
      <c r="H502" s="1" t="s">
        <v>3315</v>
      </c>
      <c r="I502" s="1" t="s">
        <v>3316</v>
      </c>
      <c r="J502" s="1">
        <v>5</v>
      </c>
      <c r="K502" s="3" t="s">
        <v>2591</v>
      </c>
      <c r="L502" s="3" t="s">
        <v>3317</v>
      </c>
    </row>
    <row r="503" ht="67.5" spans="1:12">
      <c r="A503" s="1" t="s">
        <v>3312</v>
      </c>
      <c r="B503" s="1" t="s">
        <v>3313</v>
      </c>
      <c r="C503" s="1" t="s">
        <v>3093</v>
      </c>
      <c r="D503" s="1" t="s">
        <v>3092</v>
      </c>
      <c r="E503" s="1" t="s">
        <v>3093</v>
      </c>
      <c r="F503" s="1" t="s">
        <v>3094</v>
      </c>
      <c r="G503" s="1" t="s">
        <v>3095</v>
      </c>
      <c r="H503" s="1" t="s">
        <v>3315</v>
      </c>
      <c r="I503" s="1" t="s">
        <v>3316</v>
      </c>
      <c r="J503" s="1">
        <v>4</v>
      </c>
      <c r="K503" s="3" t="s">
        <v>2591</v>
      </c>
      <c r="L503" s="3" t="s">
        <v>3317</v>
      </c>
    </row>
    <row r="504" ht="67.5" spans="1:12">
      <c r="A504" s="1" t="s">
        <v>3312</v>
      </c>
      <c r="B504" s="1" t="s">
        <v>3313</v>
      </c>
      <c r="C504" s="1" t="s">
        <v>2806</v>
      </c>
      <c r="D504" s="1" t="s">
        <v>2805</v>
      </c>
      <c r="E504" s="1" t="s">
        <v>2806</v>
      </c>
      <c r="F504" s="1" t="s">
        <v>2807</v>
      </c>
      <c r="G504" s="1" t="s">
        <v>2808</v>
      </c>
      <c r="H504" s="1" t="s">
        <v>3315</v>
      </c>
      <c r="I504" s="1" t="s">
        <v>3316</v>
      </c>
      <c r="J504" s="1">
        <v>1</v>
      </c>
      <c r="K504" s="3" t="s">
        <v>2721</v>
      </c>
      <c r="L504" s="3" t="s">
        <v>3317</v>
      </c>
    </row>
    <row r="505" ht="67.5" spans="1:12">
      <c r="A505" s="1" t="s">
        <v>3312</v>
      </c>
      <c r="B505" s="1" t="s">
        <v>3313</v>
      </c>
      <c r="C505" s="1" t="s">
        <v>3631</v>
      </c>
      <c r="D505" s="1" t="s">
        <v>79</v>
      </c>
      <c r="E505" s="1" t="s">
        <v>3631</v>
      </c>
      <c r="F505" s="1" t="s">
        <v>81</v>
      </c>
      <c r="G505" s="1" t="s">
        <v>3632</v>
      </c>
      <c r="H505" s="1" t="s">
        <v>3315</v>
      </c>
      <c r="I505" s="1" t="s">
        <v>3316</v>
      </c>
      <c r="J505" s="1">
        <v>17</v>
      </c>
      <c r="K505" s="3" t="s">
        <v>2711</v>
      </c>
      <c r="L505" s="3" t="s">
        <v>3317</v>
      </c>
    </row>
    <row r="506" ht="67.5" spans="1:12">
      <c r="A506" s="1" t="s">
        <v>3312</v>
      </c>
      <c r="B506" s="1" t="s">
        <v>3313</v>
      </c>
      <c r="C506" s="1" t="s">
        <v>1231</v>
      </c>
      <c r="D506" s="1" t="s">
        <v>1230</v>
      </c>
      <c r="E506" s="1" t="s">
        <v>1231</v>
      </c>
      <c r="F506" s="1" t="s">
        <v>1232</v>
      </c>
      <c r="G506" s="1" t="s">
        <v>3461</v>
      </c>
      <c r="H506" s="1" t="s">
        <v>3315</v>
      </c>
      <c r="I506" s="1" t="s">
        <v>3316</v>
      </c>
      <c r="J506" s="1">
        <v>16</v>
      </c>
      <c r="K506" s="3" t="s">
        <v>2953</v>
      </c>
      <c r="L506" s="3" t="s">
        <v>3317</v>
      </c>
    </row>
    <row r="507" ht="94.5" spans="1:12">
      <c r="A507" s="1" t="s">
        <v>3312</v>
      </c>
      <c r="B507" s="1" t="s">
        <v>3313</v>
      </c>
      <c r="C507" s="1" t="s">
        <v>1062</v>
      </c>
      <c r="D507" s="1" t="s">
        <v>1061</v>
      </c>
      <c r="E507" s="1" t="s">
        <v>1062</v>
      </c>
      <c r="F507" s="1" t="s">
        <v>1063</v>
      </c>
      <c r="G507" s="1" t="s">
        <v>3633</v>
      </c>
      <c r="H507" s="1" t="s">
        <v>3329</v>
      </c>
      <c r="I507" s="1" t="s">
        <v>3316</v>
      </c>
      <c r="J507" s="1">
        <v>27</v>
      </c>
      <c r="K507" s="3" t="s">
        <v>2953</v>
      </c>
      <c r="L507" s="3" t="s">
        <v>3317</v>
      </c>
    </row>
    <row r="508" ht="67.5" spans="1:12">
      <c r="A508" s="1" t="s">
        <v>3312</v>
      </c>
      <c r="B508" s="1" t="s">
        <v>3313</v>
      </c>
      <c r="C508" s="1" t="s">
        <v>1345</v>
      </c>
      <c r="D508" s="1" t="s">
        <v>1344</v>
      </c>
      <c r="E508" s="1" t="s">
        <v>1345</v>
      </c>
      <c r="F508" s="1" t="s">
        <v>1346</v>
      </c>
      <c r="G508" s="1" t="s">
        <v>3634</v>
      </c>
      <c r="H508" s="1" t="s">
        <v>3315</v>
      </c>
      <c r="I508" s="1" t="s">
        <v>3316</v>
      </c>
      <c r="J508" s="1">
        <v>26</v>
      </c>
      <c r="K508" s="3" t="s">
        <v>2953</v>
      </c>
      <c r="L508" s="3" t="s">
        <v>3317</v>
      </c>
    </row>
    <row r="509" ht="67.5" spans="1:12">
      <c r="A509" s="1" t="s">
        <v>3312</v>
      </c>
      <c r="B509" s="1" t="s">
        <v>3313</v>
      </c>
      <c r="C509" s="1" t="s">
        <v>3192</v>
      </c>
      <c r="D509" s="1" t="s">
        <v>3191</v>
      </c>
      <c r="E509" s="1" t="s">
        <v>3192</v>
      </c>
      <c r="F509" s="1" t="s">
        <v>3193</v>
      </c>
      <c r="G509" s="1" t="s">
        <v>3187</v>
      </c>
      <c r="H509" s="1" t="s">
        <v>3315</v>
      </c>
      <c r="I509" s="1" t="s">
        <v>3316</v>
      </c>
      <c r="J509" s="1">
        <v>21</v>
      </c>
      <c r="K509" s="3" t="s">
        <v>2591</v>
      </c>
      <c r="L509" s="3" t="s">
        <v>3317</v>
      </c>
    </row>
    <row r="510" ht="67.5" spans="1:12">
      <c r="A510" s="1" t="s">
        <v>3312</v>
      </c>
      <c r="B510" s="1" t="s">
        <v>3313</v>
      </c>
      <c r="C510" s="1" t="s">
        <v>3128</v>
      </c>
      <c r="D510" s="1" t="s">
        <v>3127</v>
      </c>
      <c r="E510" s="1" t="s">
        <v>3128</v>
      </c>
      <c r="F510" s="1" t="s">
        <v>3129</v>
      </c>
      <c r="G510" s="1" t="s">
        <v>3130</v>
      </c>
      <c r="H510" s="1" t="s">
        <v>3315</v>
      </c>
      <c r="I510" s="1" t="s">
        <v>3316</v>
      </c>
      <c r="J510" s="1">
        <v>1</v>
      </c>
      <c r="K510" s="3" t="s">
        <v>2591</v>
      </c>
      <c r="L510" s="3" t="s">
        <v>3317</v>
      </c>
    </row>
    <row r="511" ht="67.5" spans="1:12">
      <c r="A511" s="1" t="s">
        <v>3312</v>
      </c>
      <c r="B511" s="1" t="s">
        <v>3313</v>
      </c>
      <c r="C511" s="1" t="s">
        <v>54</v>
      </c>
      <c r="D511" s="1" t="s">
        <v>53</v>
      </c>
      <c r="E511" s="1" t="s">
        <v>54</v>
      </c>
      <c r="F511" s="1" t="s">
        <v>55</v>
      </c>
      <c r="G511" s="1" t="s">
        <v>3350</v>
      </c>
      <c r="H511" s="1" t="s">
        <v>3315</v>
      </c>
      <c r="I511" s="1" t="s">
        <v>3316</v>
      </c>
      <c r="J511" s="1">
        <v>1</v>
      </c>
      <c r="K511" s="3" t="s">
        <v>2582</v>
      </c>
      <c r="L511" s="3" t="s">
        <v>3317</v>
      </c>
    </row>
    <row r="512" ht="67.5" spans="1:12">
      <c r="A512" s="1" t="s">
        <v>3312</v>
      </c>
      <c r="B512" s="1" t="s">
        <v>3313</v>
      </c>
      <c r="C512" s="1" t="s">
        <v>706</v>
      </c>
      <c r="D512" s="1" t="s">
        <v>705</v>
      </c>
      <c r="E512" s="1" t="s">
        <v>706</v>
      </c>
      <c r="F512" s="1" t="s">
        <v>707</v>
      </c>
      <c r="G512" s="1" t="s">
        <v>3635</v>
      </c>
      <c r="H512" s="1" t="s">
        <v>3315</v>
      </c>
      <c r="I512" s="1" t="s">
        <v>3316</v>
      </c>
      <c r="J512" s="1">
        <v>81</v>
      </c>
      <c r="K512" s="3" t="s">
        <v>2953</v>
      </c>
      <c r="L512" s="3" t="s">
        <v>3317</v>
      </c>
    </row>
    <row r="513" ht="67.5" spans="1:12">
      <c r="A513" s="1" t="s">
        <v>3312</v>
      </c>
      <c r="B513" s="1" t="s">
        <v>3313</v>
      </c>
      <c r="C513" s="1" t="s">
        <v>1918</v>
      </c>
      <c r="D513" s="1" t="s">
        <v>1917</v>
      </c>
      <c r="E513" s="1" t="s">
        <v>1918</v>
      </c>
      <c r="F513" s="1" t="s">
        <v>1919</v>
      </c>
      <c r="G513" s="1" t="s">
        <v>3636</v>
      </c>
      <c r="H513" s="1" t="s">
        <v>3315</v>
      </c>
      <c r="I513" s="1" t="s">
        <v>3316</v>
      </c>
      <c r="J513" s="1">
        <v>1</v>
      </c>
      <c r="K513" s="3" t="s">
        <v>3296</v>
      </c>
      <c r="L513" s="3" t="s">
        <v>3317</v>
      </c>
    </row>
    <row r="514" ht="67.5" spans="1:12">
      <c r="A514" s="1" t="s">
        <v>3312</v>
      </c>
      <c r="B514" s="1" t="s">
        <v>3313</v>
      </c>
      <c r="C514" s="1" t="s">
        <v>801</v>
      </c>
      <c r="D514" s="1" t="s">
        <v>800</v>
      </c>
      <c r="E514" s="1" t="s">
        <v>801</v>
      </c>
      <c r="F514" s="1" t="s">
        <v>802</v>
      </c>
      <c r="G514" s="1" t="s">
        <v>3441</v>
      </c>
      <c r="H514" s="1" t="s">
        <v>3315</v>
      </c>
      <c r="I514" s="1" t="s">
        <v>3316</v>
      </c>
      <c r="J514" s="1">
        <v>41</v>
      </c>
      <c r="K514" s="3" t="s">
        <v>2953</v>
      </c>
      <c r="L514" s="3" t="s">
        <v>3317</v>
      </c>
    </row>
    <row r="515" ht="67.5" spans="1:12">
      <c r="A515" s="1" t="s">
        <v>3312</v>
      </c>
      <c r="B515" s="1" t="s">
        <v>3313</v>
      </c>
      <c r="C515" s="1" t="s">
        <v>2826</v>
      </c>
      <c r="D515" s="1" t="s">
        <v>2825</v>
      </c>
      <c r="E515" s="1" t="s">
        <v>2826</v>
      </c>
      <c r="F515" s="1" t="s">
        <v>2827</v>
      </c>
      <c r="G515" s="1" t="s">
        <v>2828</v>
      </c>
      <c r="H515" s="1" t="s">
        <v>3315</v>
      </c>
      <c r="I515" s="1" t="s">
        <v>3316</v>
      </c>
      <c r="J515" s="1">
        <v>1</v>
      </c>
      <c r="K515" s="3" t="s">
        <v>2596</v>
      </c>
      <c r="L515" s="3" t="s">
        <v>3317</v>
      </c>
    </row>
    <row r="516" ht="67.5" spans="1:12">
      <c r="A516" s="1" t="s">
        <v>3312</v>
      </c>
      <c r="B516" s="1" t="s">
        <v>3313</v>
      </c>
      <c r="C516" s="1" t="s">
        <v>2754</v>
      </c>
      <c r="D516" s="1" t="s">
        <v>2753</v>
      </c>
      <c r="E516" s="1" t="s">
        <v>2754</v>
      </c>
      <c r="F516" s="1" t="s">
        <v>2755</v>
      </c>
      <c r="G516" s="1" t="s">
        <v>2756</v>
      </c>
      <c r="H516" s="1" t="s">
        <v>3315</v>
      </c>
      <c r="I516" s="1" t="s">
        <v>3316</v>
      </c>
      <c r="J516" s="1">
        <v>2</v>
      </c>
      <c r="K516" s="3" t="s">
        <v>2711</v>
      </c>
      <c r="L516" s="3" t="s">
        <v>3317</v>
      </c>
    </row>
    <row r="517" ht="67.5" spans="1:12">
      <c r="A517" s="1" t="s">
        <v>3312</v>
      </c>
      <c r="B517" s="1" t="s">
        <v>3313</v>
      </c>
      <c r="C517" s="1" t="s">
        <v>2092</v>
      </c>
      <c r="D517" s="1" t="s">
        <v>2091</v>
      </c>
      <c r="E517" s="1" t="s">
        <v>2092</v>
      </c>
      <c r="F517" s="1" t="s">
        <v>2093</v>
      </c>
      <c r="G517" s="1" t="s">
        <v>3637</v>
      </c>
      <c r="H517" s="1" t="s">
        <v>3315</v>
      </c>
      <c r="I517" s="1" t="s">
        <v>3316</v>
      </c>
      <c r="J517" s="1">
        <v>13</v>
      </c>
      <c r="K517" s="3" t="s">
        <v>2618</v>
      </c>
      <c r="L517" s="3" t="s">
        <v>3317</v>
      </c>
    </row>
    <row r="518" ht="67.5" spans="1:12">
      <c r="A518" s="1" t="s">
        <v>3312</v>
      </c>
      <c r="B518" s="1" t="s">
        <v>3313</v>
      </c>
      <c r="C518" s="1" t="s">
        <v>587</v>
      </c>
      <c r="D518" s="1" t="s">
        <v>586</v>
      </c>
      <c r="E518" s="1" t="s">
        <v>587</v>
      </c>
      <c r="F518" s="1" t="s">
        <v>588</v>
      </c>
      <c r="G518" s="1" t="s">
        <v>3638</v>
      </c>
      <c r="H518" s="1" t="s">
        <v>3315</v>
      </c>
      <c r="I518" s="1" t="s">
        <v>3316</v>
      </c>
      <c r="J518" s="1">
        <v>4</v>
      </c>
      <c r="K518" s="3" t="s">
        <v>2953</v>
      </c>
      <c r="L518" s="3" t="s">
        <v>3317</v>
      </c>
    </row>
    <row r="519" ht="67.5" spans="1:12">
      <c r="A519" s="1" t="s">
        <v>3312</v>
      </c>
      <c r="B519" s="1" t="s">
        <v>3313</v>
      </c>
      <c r="C519" s="1" t="s">
        <v>741</v>
      </c>
      <c r="D519" s="1" t="s">
        <v>740</v>
      </c>
      <c r="E519" s="1" t="s">
        <v>741</v>
      </c>
      <c r="F519" s="1" t="s">
        <v>742</v>
      </c>
      <c r="G519" s="1" t="s">
        <v>3639</v>
      </c>
      <c r="H519" s="1" t="s">
        <v>3315</v>
      </c>
      <c r="I519" s="1" t="s">
        <v>3316</v>
      </c>
      <c r="J519" s="1">
        <v>41</v>
      </c>
      <c r="K519" s="3" t="s">
        <v>2953</v>
      </c>
      <c r="L519" s="3" t="s">
        <v>3317</v>
      </c>
    </row>
    <row r="520" ht="67.5" spans="1:12">
      <c r="A520" s="1" t="s">
        <v>3312</v>
      </c>
      <c r="B520" s="1" t="s">
        <v>3313</v>
      </c>
      <c r="C520" s="1" t="s">
        <v>3062</v>
      </c>
      <c r="D520" s="1" t="s">
        <v>3061</v>
      </c>
      <c r="E520" s="1" t="s">
        <v>3062</v>
      </c>
      <c r="F520" s="1" t="s">
        <v>3059</v>
      </c>
      <c r="G520" s="1" t="s">
        <v>3060</v>
      </c>
      <c r="H520" s="1" t="s">
        <v>3315</v>
      </c>
      <c r="I520" s="1" t="s">
        <v>3316</v>
      </c>
      <c r="J520" s="1">
        <v>4</v>
      </c>
      <c r="K520" s="3" t="s">
        <v>2661</v>
      </c>
      <c r="L520" s="3" t="s">
        <v>3317</v>
      </c>
    </row>
    <row r="521" ht="67.5" spans="1:12">
      <c r="A521" s="1" t="s">
        <v>3312</v>
      </c>
      <c r="B521" s="1" t="s">
        <v>3313</v>
      </c>
      <c r="C521" s="1" t="s">
        <v>2387</v>
      </c>
      <c r="D521" s="1" t="s">
        <v>2386</v>
      </c>
      <c r="E521" s="1" t="s">
        <v>2387</v>
      </c>
      <c r="F521" s="1" t="s">
        <v>2388</v>
      </c>
      <c r="G521" s="1" t="s">
        <v>3640</v>
      </c>
      <c r="H521" s="1" t="s">
        <v>3315</v>
      </c>
      <c r="I521" s="1" t="s">
        <v>3316</v>
      </c>
      <c r="J521" s="1">
        <v>2</v>
      </c>
      <c r="K521" s="3" t="s">
        <v>3293</v>
      </c>
      <c r="L521" s="3" t="s">
        <v>3317</v>
      </c>
    </row>
    <row r="522" ht="67.5" spans="1:12">
      <c r="A522" s="1" t="s">
        <v>3312</v>
      </c>
      <c r="B522" s="1" t="s">
        <v>3313</v>
      </c>
      <c r="C522" s="1" t="s">
        <v>2402</v>
      </c>
      <c r="D522" s="1" t="s">
        <v>2401</v>
      </c>
      <c r="E522" s="1" t="s">
        <v>2402</v>
      </c>
      <c r="F522" s="1" t="s">
        <v>2403</v>
      </c>
      <c r="G522" s="1" t="s">
        <v>3641</v>
      </c>
      <c r="H522" s="1" t="s">
        <v>3315</v>
      </c>
      <c r="I522" s="1" t="s">
        <v>3316</v>
      </c>
      <c r="J522" s="1">
        <v>3</v>
      </c>
      <c r="K522" s="3" t="s">
        <v>3293</v>
      </c>
      <c r="L522" s="3" t="s">
        <v>3317</v>
      </c>
    </row>
    <row r="523" ht="67.5" spans="1:12">
      <c r="A523" s="1" t="s">
        <v>3312</v>
      </c>
      <c r="B523" s="1" t="s">
        <v>3313</v>
      </c>
      <c r="C523" s="1" t="s">
        <v>2339</v>
      </c>
      <c r="D523" s="1" t="s">
        <v>2338</v>
      </c>
      <c r="E523" s="1" t="s">
        <v>2339</v>
      </c>
      <c r="F523" s="1" t="s">
        <v>2340</v>
      </c>
      <c r="G523" s="1" t="s">
        <v>3642</v>
      </c>
      <c r="H523" s="1" t="s">
        <v>3315</v>
      </c>
      <c r="I523" s="1" t="s">
        <v>3316</v>
      </c>
      <c r="J523" s="1">
        <v>3</v>
      </c>
      <c r="K523" s="3" t="s">
        <v>2591</v>
      </c>
      <c r="L523" s="3" t="s">
        <v>3317</v>
      </c>
    </row>
    <row r="524" ht="67.5" spans="1:12">
      <c r="A524" s="1" t="s">
        <v>3312</v>
      </c>
      <c r="B524" s="1" t="s">
        <v>3313</v>
      </c>
      <c r="C524" s="1" t="s">
        <v>974</v>
      </c>
      <c r="D524" s="1" t="s">
        <v>973</v>
      </c>
      <c r="E524" s="1" t="s">
        <v>974</v>
      </c>
      <c r="F524" s="1" t="s">
        <v>975</v>
      </c>
      <c r="G524" s="1" t="s">
        <v>3643</v>
      </c>
      <c r="H524" s="1" t="s">
        <v>3315</v>
      </c>
      <c r="I524" s="1" t="s">
        <v>3316</v>
      </c>
      <c r="J524" s="1">
        <v>14</v>
      </c>
      <c r="K524" s="3" t="s">
        <v>2953</v>
      </c>
      <c r="L524" s="3" t="s">
        <v>3317</v>
      </c>
    </row>
    <row r="525" ht="67.5" spans="1:12">
      <c r="A525" s="1" t="s">
        <v>3312</v>
      </c>
      <c r="B525" s="1" t="s">
        <v>3313</v>
      </c>
      <c r="C525" s="1" t="s">
        <v>1800</v>
      </c>
      <c r="D525" s="1" t="s">
        <v>1799</v>
      </c>
      <c r="E525" s="1" t="s">
        <v>1800</v>
      </c>
      <c r="F525" s="1" t="s">
        <v>1801</v>
      </c>
      <c r="G525" s="1" t="s">
        <v>3644</v>
      </c>
      <c r="H525" s="1" t="s">
        <v>3329</v>
      </c>
      <c r="I525" s="1" t="s">
        <v>3316</v>
      </c>
      <c r="J525" s="1">
        <v>10</v>
      </c>
      <c r="K525" s="3" t="s">
        <v>3299</v>
      </c>
      <c r="L525" s="3" t="s">
        <v>3317</v>
      </c>
    </row>
    <row r="526" ht="67.5" spans="1:12">
      <c r="A526" s="1" t="s">
        <v>3312</v>
      </c>
      <c r="B526" s="1" t="s">
        <v>3313</v>
      </c>
      <c r="C526" s="1" t="s">
        <v>651</v>
      </c>
      <c r="D526" s="1" t="s">
        <v>650</v>
      </c>
      <c r="E526" s="1" t="s">
        <v>651</v>
      </c>
      <c r="F526" s="1" t="s">
        <v>652</v>
      </c>
      <c r="G526" s="1" t="s">
        <v>3452</v>
      </c>
      <c r="H526" s="1" t="s">
        <v>3315</v>
      </c>
      <c r="I526" s="1" t="s">
        <v>3316</v>
      </c>
      <c r="J526" s="1">
        <v>58</v>
      </c>
      <c r="K526" s="3" t="s">
        <v>2953</v>
      </c>
      <c r="L526" s="3" t="s">
        <v>3317</v>
      </c>
    </row>
    <row r="527" ht="67.5" spans="1:12">
      <c r="A527" s="1" t="s">
        <v>3312</v>
      </c>
      <c r="B527" s="1" t="s">
        <v>3313</v>
      </c>
      <c r="C527" s="1" t="s">
        <v>1913</v>
      </c>
      <c r="D527" s="1" t="s">
        <v>1912</v>
      </c>
      <c r="E527" s="1" t="s">
        <v>1913</v>
      </c>
      <c r="F527" s="1" t="s">
        <v>1914</v>
      </c>
      <c r="G527" s="1" t="s">
        <v>3645</v>
      </c>
      <c r="H527" s="1" t="s">
        <v>3315</v>
      </c>
      <c r="I527" s="1" t="s">
        <v>3316</v>
      </c>
      <c r="J527" s="1">
        <v>3</v>
      </c>
      <c r="K527" s="3" t="s">
        <v>3296</v>
      </c>
      <c r="L527" s="3" t="s">
        <v>3317</v>
      </c>
    </row>
    <row r="528" ht="67.5" spans="1:12">
      <c r="A528" s="1" t="s">
        <v>3312</v>
      </c>
      <c r="B528" s="1" t="s">
        <v>3313</v>
      </c>
      <c r="C528" s="1" t="s">
        <v>989</v>
      </c>
      <c r="D528" s="1" t="s">
        <v>988</v>
      </c>
      <c r="E528" s="1" t="s">
        <v>989</v>
      </c>
      <c r="F528" s="1" t="s">
        <v>990</v>
      </c>
      <c r="G528" s="1" t="s">
        <v>3646</v>
      </c>
      <c r="H528" s="1" t="s">
        <v>3315</v>
      </c>
      <c r="I528" s="1" t="s">
        <v>3316</v>
      </c>
      <c r="J528" s="1">
        <v>23</v>
      </c>
      <c r="K528" s="3" t="s">
        <v>2953</v>
      </c>
      <c r="L528" s="3" t="s">
        <v>3317</v>
      </c>
    </row>
    <row r="529" ht="67.5" spans="1:12">
      <c r="A529" s="1" t="s">
        <v>3312</v>
      </c>
      <c r="B529" s="1" t="s">
        <v>3313</v>
      </c>
      <c r="C529" s="1" t="s">
        <v>116</v>
      </c>
      <c r="D529" s="1" t="s">
        <v>115</v>
      </c>
      <c r="E529" s="1" t="s">
        <v>116</v>
      </c>
      <c r="F529" s="1" t="s">
        <v>117</v>
      </c>
      <c r="G529" s="1" t="s">
        <v>2720</v>
      </c>
      <c r="H529" s="1" t="s">
        <v>3315</v>
      </c>
      <c r="I529" s="1" t="s">
        <v>3316</v>
      </c>
      <c r="J529" s="1">
        <v>1</v>
      </c>
      <c r="K529" s="3" t="s">
        <v>2721</v>
      </c>
      <c r="L529" s="3" t="s">
        <v>3317</v>
      </c>
    </row>
    <row r="530" ht="67.5" spans="1:12">
      <c r="A530" s="1" t="s">
        <v>3312</v>
      </c>
      <c r="B530" s="1" t="s">
        <v>3313</v>
      </c>
      <c r="C530" s="1" t="s">
        <v>3004</v>
      </c>
      <c r="D530" s="1" t="s">
        <v>3003</v>
      </c>
      <c r="E530" s="1" t="s">
        <v>3004</v>
      </c>
      <c r="F530" s="1" t="s">
        <v>3005</v>
      </c>
      <c r="G530" s="1" t="s">
        <v>3002</v>
      </c>
      <c r="H530" s="1" t="s">
        <v>3329</v>
      </c>
      <c r="I530" s="1" t="s">
        <v>3316</v>
      </c>
      <c r="J530" s="1">
        <v>7</v>
      </c>
      <c r="K530" s="3" t="s">
        <v>2661</v>
      </c>
      <c r="L530" s="3" t="s">
        <v>3317</v>
      </c>
    </row>
    <row r="531" ht="67.5" spans="1:12">
      <c r="A531" s="1" t="s">
        <v>3312</v>
      </c>
      <c r="B531" s="1" t="s">
        <v>3313</v>
      </c>
      <c r="C531" s="1" t="s">
        <v>2846</v>
      </c>
      <c r="D531" s="1" t="s">
        <v>2845</v>
      </c>
      <c r="E531" s="1" t="s">
        <v>2846</v>
      </c>
      <c r="F531" s="1" t="s">
        <v>2847</v>
      </c>
      <c r="G531" s="1" t="s">
        <v>2848</v>
      </c>
      <c r="H531" s="1" t="s">
        <v>3315</v>
      </c>
      <c r="I531" s="1" t="s">
        <v>3316</v>
      </c>
      <c r="J531" s="1">
        <v>1</v>
      </c>
      <c r="K531" s="3" t="s">
        <v>2697</v>
      </c>
      <c r="L531" s="3" t="s">
        <v>3317</v>
      </c>
    </row>
    <row r="532" ht="67.5" spans="1:12">
      <c r="A532" s="1" t="s">
        <v>3312</v>
      </c>
      <c r="B532" s="1" t="s">
        <v>3313</v>
      </c>
      <c r="C532" s="1" t="s">
        <v>537</v>
      </c>
      <c r="D532" s="1" t="s">
        <v>536</v>
      </c>
      <c r="E532" s="1" t="s">
        <v>537</v>
      </c>
      <c r="F532" s="1" t="s">
        <v>3647</v>
      </c>
      <c r="G532" s="1" t="s">
        <v>3648</v>
      </c>
      <c r="H532" s="1" t="s">
        <v>3315</v>
      </c>
      <c r="I532" s="1" t="s">
        <v>3316</v>
      </c>
      <c r="J532" s="1">
        <v>1</v>
      </c>
      <c r="K532" s="3" t="s">
        <v>2948</v>
      </c>
      <c r="L532" s="3" t="s">
        <v>3317</v>
      </c>
    </row>
    <row r="533" ht="67.5" spans="1:12">
      <c r="A533" s="1" t="s">
        <v>3312</v>
      </c>
      <c r="B533" s="1" t="s">
        <v>3313</v>
      </c>
      <c r="C533" s="1" t="s">
        <v>3044</v>
      </c>
      <c r="D533" s="1" t="s">
        <v>3043</v>
      </c>
      <c r="E533" s="1" t="s">
        <v>3044</v>
      </c>
      <c r="F533" s="1" t="s">
        <v>3045</v>
      </c>
      <c r="G533" s="1" t="s">
        <v>3046</v>
      </c>
      <c r="H533" s="1" t="s">
        <v>3315</v>
      </c>
      <c r="I533" s="1" t="s">
        <v>3316</v>
      </c>
      <c r="J533" s="1">
        <v>4</v>
      </c>
      <c r="K533" s="3" t="s">
        <v>2661</v>
      </c>
      <c r="L533" s="3" t="s">
        <v>3317</v>
      </c>
    </row>
    <row r="534" ht="67.5" spans="1:12">
      <c r="A534" s="1" t="s">
        <v>3312</v>
      </c>
      <c r="B534" s="1" t="s">
        <v>3313</v>
      </c>
      <c r="C534" s="1" t="s">
        <v>2987</v>
      </c>
      <c r="D534" s="1" t="s">
        <v>2986</v>
      </c>
      <c r="E534" s="1" t="s">
        <v>2987</v>
      </c>
      <c r="F534" s="1" t="s">
        <v>2988</v>
      </c>
      <c r="G534" s="1" t="s">
        <v>2989</v>
      </c>
      <c r="H534" s="1" t="s">
        <v>3315</v>
      </c>
      <c r="I534" s="1" t="s">
        <v>3316</v>
      </c>
      <c r="J534" s="1">
        <v>1</v>
      </c>
      <c r="K534" s="3" t="s">
        <v>2661</v>
      </c>
      <c r="L534" s="3" t="s">
        <v>3317</v>
      </c>
    </row>
    <row r="535" ht="67.5" spans="1:12">
      <c r="A535" s="1" t="s">
        <v>3312</v>
      </c>
      <c r="B535" s="1" t="s">
        <v>3313</v>
      </c>
      <c r="C535" s="1" t="s">
        <v>492</v>
      </c>
      <c r="D535" s="1" t="s">
        <v>491</v>
      </c>
      <c r="E535" s="1" t="s">
        <v>492</v>
      </c>
      <c r="F535" s="1" t="s">
        <v>493</v>
      </c>
      <c r="G535" s="1" t="s">
        <v>3649</v>
      </c>
      <c r="H535" s="1" t="s">
        <v>3329</v>
      </c>
      <c r="I535" s="1" t="s">
        <v>3316</v>
      </c>
      <c r="J535" s="1">
        <v>1</v>
      </c>
      <c r="K535" s="3" t="s">
        <v>2697</v>
      </c>
      <c r="L535" s="3" t="s">
        <v>3317</v>
      </c>
    </row>
    <row r="536" ht="81" spans="1:12">
      <c r="A536" s="1" t="s">
        <v>3312</v>
      </c>
      <c r="B536" s="1" t="s">
        <v>3313</v>
      </c>
      <c r="C536" s="1" t="s">
        <v>2638</v>
      </c>
      <c r="D536" s="1" t="s">
        <v>2637</v>
      </c>
      <c r="E536" s="1" t="s">
        <v>2638</v>
      </c>
      <c r="F536" s="1" t="s">
        <v>2639</v>
      </c>
      <c r="G536" s="1" t="s">
        <v>2640</v>
      </c>
      <c r="H536" s="1" t="s">
        <v>3329</v>
      </c>
      <c r="I536" s="1" t="s">
        <v>3342</v>
      </c>
      <c r="J536" s="1">
        <v>3</v>
      </c>
      <c r="K536" s="3" t="s">
        <v>2557</v>
      </c>
      <c r="L536" s="3" t="s">
        <v>3317</v>
      </c>
    </row>
    <row r="537" ht="67.5" spans="1:12">
      <c r="A537" s="1" t="s">
        <v>3312</v>
      </c>
      <c r="B537" s="1" t="s">
        <v>3313</v>
      </c>
      <c r="C537" s="1" t="s">
        <v>116</v>
      </c>
      <c r="D537" s="1" t="s">
        <v>115</v>
      </c>
      <c r="E537" s="1" t="s">
        <v>116</v>
      </c>
      <c r="F537" s="1" t="s">
        <v>117</v>
      </c>
      <c r="G537" s="1" t="s">
        <v>2720</v>
      </c>
      <c r="H537" s="1" t="s">
        <v>3315</v>
      </c>
      <c r="I537" s="1" t="s">
        <v>3331</v>
      </c>
      <c r="J537" s="1">
        <v>1</v>
      </c>
      <c r="K537" s="3" t="s">
        <v>2721</v>
      </c>
      <c r="L537" s="3" t="s">
        <v>3317</v>
      </c>
    </row>
    <row r="538" ht="67.5" spans="1:12">
      <c r="A538" s="1" t="s">
        <v>3312</v>
      </c>
      <c r="B538" s="1" t="s">
        <v>3313</v>
      </c>
      <c r="C538" s="1" t="s">
        <v>2358</v>
      </c>
      <c r="D538" s="1" t="s">
        <v>2357</v>
      </c>
      <c r="E538" s="1" t="s">
        <v>2358</v>
      </c>
      <c r="F538" s="1" t="s">
        <v>132</v>
      </c>
      <c r="G538" s="1" t="s">
        <v>3650</v>
      </c>
      <c r="H538" s="1" t="s">
        <v>3315</v>
      </c>
      <c r="I538" s="1" t="s">
        <v>3316</v>
      </c>
      <c r="J538" s="1">
        <v>1</v>
      </c>
      <c r="K538" s="3" t="s">
        <v>2697</v>
      </c>
      <c r="L538" s="3" t="s">
        <v>3317</v>
      </c>
    </row>
    <row r="539" ht="67.5" spans="1:12">
      <c r="A539" s="1" t="s">
        <v>3312</v>
      </c>
      <c r="B539" s="1" t="s">
        <v>3313</v>
      </c>
      <c r="C539" s="1" t="s">
        <v>2767</v>
      </c>
      <c r="D539" s="1" t="s">
        <v>2766</v>
      </c>
      <c r="E539" s="1" t="s">
        <v>2767</v>
      </c>
      <c r="F539" s="1" t="s">
        <v>310</v>
      </c>
      <c r="G539" s="1" t="s">
        <v>2768</v>
      </c>
      <c r="H539" s="1" t="s">
        <v>3315</v>
      </c>
      <c r="I539" s="1" t="s">
        <v>3316</v>
      </c>
      <c r="J539" s="1">
        <v>1</v>
      </c>
      <c r="K539" s="3" t="s">
        <v>2744</v>
      </c>
      <c r="L539" s="3" t="s">
        <v>3317</v>
      </c>
    </row>
    <row r="540" ht="67.5" spans="1:12">
      <c r="A540" s="1" t="s">
        <v>3312</v>
      </c>
      <c r="B540" s="1" t="s">
        <v>3313</v>
      </c>
      <c r="C540" s="1" t="s">
        <v>1928</v>
      </c>
      <c r="D540" s="1" t="s">
        <v>1927</v>
      </c>
      <c r="E540" s="1" t="s">
        <v>1928</v>
      </c>
      <c r="F540" s="1" t="s">
        <v>1929</v>
      </c>
      <c r="G540" s="1" t="s">
        <v>3651</v>
      </c>
      <c r="H540" s="1" t="s">
        <v>3329</v>
      </c>
      <c r="I540" s="1" t="s">
        <v>3316</v>
      </c>
      <c r="J540" s="1">
        <v>2</v>
      </c>
      <c r="K540" s="3" t="s">
        <v>2605</v>
      </c>
      <c r="L540" s="3" t="s">
        <v>3317</v>
      </c>
    </row>
    <row r="541" ht="67.5" spans="1:12">
      <c r="A541" s="1" t="s">
        <v>3312</v>
      </c>
      <c r="B541" s="1" t="s">
        <v>3313</v>
      </c>
      <c r="C541" s="1" t="s">
        <v>121</v>
      </c>
      <c r="D541" s="1" t="s">
        <v>120</v>
      </c>
      <c r="E541" s="1" t="s">
        <v>121</v>
      </c>
      <c r="F541" s="1" t="s">
        <v>122</v>
      </c>
      <c r="G541" s="1" t="s">
        <v>3652</v>
      </c>
      <c r="H541" s="1" t="s">
        <v>3315</v>
      </c>
      <c r="I541" s="1" t="s">
        <v>3316</v>
      </c>
      <c r="J541" s="1">
        <v>1</v>
      </c>
      <c r="K541" s="3" t="s">
        <v>3292</v>
      </c>
      <c r="L541" s="3" t="s">
        <v>3317</v>
      </c>
    </row>
    <row r="542" ht="67.5" spans="1:12">
      <c r="A542" s="1" t="s">
        <v>3312</v>
      </c>
      <c r="B542" s="1" t="s">
        <v>3313</v>
      </c>
      <c r="C542" s="1" t="s">
        <v>1170</v>
      </c>
      <c r="D542" s="1" t="s">
        <v>1169</v>
      </c>
      <c r="E542" s="1" t="s">
        <v>1170</v>
      </c>
      <c r="F542" s="1" t="s">
        <v>1136</v>
      </c>
      <c r="G542" s="1" t="s">
        <v>3653</v>
      </c>
      <c r="H542" s="1" t="s">
        <v>3315</v>
      </c>
      <c r="I542" s="1" t="s">
        <v>3316</v>
      </c>
      <c r="J542" s="1">
        <v>916</v>
      </c>
      <c r="K542" s="3" t="s">
        <v>2953</v>
      </c>
      <c r="L542" s="3" t="s">
        <v>3317</v>
      </c>
    </row>
    <row r="543" ht="67.5" spans="1:12">
      <c r="A543" s="1" t="s">
        <v>3312</v>
      </c>
      <c r="B543" s="1" t="s">
        <v>3313</v>
      </c>
      <c r="C543" s="1" t="s">
        <v>3654</v>
      </c>
      <c r="D543" s="1" t="s">
        <v>448</v>
      </c>
      <c r="E543" s="1" t="s">
        <v>3654</v>
      </c>
      <c r="F543" s="1" t="s">
        <v>450</v>
      </c>
      <c r="G543" s="1" t="s">
        <v>2917</v>
      </c>
      <c r="H543" s="1" t="s">
        <v>3315</v>
      </c>
      <c r="I543" s="1" t="s">
        <v>3316</v>
      </c>
      <c r="J543" s="1">
        <v>2</v>
      </c>
      <c r="K543" s="3" t="s">
        <v>2674</v>
      </c>
      <c r="L543" s="3" t="s">
        <v>3317</v>
      </c>
    </row>
    <row r="544" ht="67.5" spans="1:12">
      <c r="A544" s="1" t="s">
        <v>3312</v>
      </c>
      <c r="B544" s="1" t="s">
        <v>3313</v>
      </c>
      <c r="C544" s="1" t="s">
        <v>2810</v>
      </c>
      <c r="D544" s="1" t="s">
        <v>2809</v>
      </c>
      <c r="E544" s="1" t="s">
        <v>2810</v>
      </c>
      <c r="F544" s="1" t="s">
        <v>1667</v>
      </c>
      <c r="G544" s="1" t="s">
        <v>2811</v>
      </c>
      <c r="H544" s="1" t="s">
        <v>3315</v>
      </c>
      <c r="I544" s="1" t="s">
        <v>3316</v>
      </c>
      <c r="J544" s="1">
        <v>1</v>
      </c>
      <c r="K544" s="3" t="s">
        <v>2721</v>
      </c>
      <c r="L544" s="3" t="s">
        <v>3317</v>
      </c>
    </row>
    <row r="545" ht="67.5" spans="1:12">
      <c r="A545" s="1" t="s">
        <v>3312</v>
      </c>
      <c r="B545" s="1" t="s">
        <v>3313</v>
      </c>
      <c r="C545" s="1" t="s">
        <v>1236</v>
      </c>
      <c r="D545" s="1" t="s">
        <v>1235</v>
      </c>
      <c r="E545" s="1" t="s">
        <v>1236</v>
      </c>
      <c r="F545" s="1" t="s">
        <v>1237</v>
      </c>
      <c r="G545" s="1" t="s">
        <v>3461</v>
      </c>
      <c r="H545" s="1" t="s">
        <v>3315</v>
      </c>
      <c r="I545" s="1" t="s">
        <v>3316</v>
      </c>
      <c r="J545" s="1">
        <v>8</v>
      </c>
      <c r="K545" s="3" t="s">
        <v>2953</v>
      </c>
      <c r="L545" s="3" t="s">
        <v>3317</v>
      </c>
    </row>
    <row r="546" ht="67.5" spans="1:12">
      <c r="A546" s="1" t="s">
        <v>3312</v>
      </c>
      <c r="B546" s="1" t="s">
        <v>3313</v>
      </c>
      <c r="C546" s="1" t="s">
        <v>1671</v>
      </c>
      <c r="D546" s="1" t="s">
        <v>1670</v>
      </c>
      <c r="E546" s="1" t="s">
        <v>1671</v>
      </c>
      <c r="F546" s="1" t="s">
        <v>1672</v>
      </c>
      <c r="G546" s="1" t="s">
        <v>3655</v>
      </c>
      <c r="H546" s="1" t="s">
        <v>3329</v>
      </c>
      <c r="I546" s="1" t="s">
        <v>3316</v>
      </c>
      <c r="J546" s="1">
        <v>1</v>
      </c>
      <c r="K546" s="3" t="s">
        <v>2761</v>
      </c>
      <c r="L546" s="3" t="s">
        <v>3317</v>
      </c>
    </row>
    <row r="547" ht="67.5" spans="1:12">
      <c r="A547" s="1" t="s">
        <v>3312</v>
      </c>
      <c r="B547" s="1" t="s">
        <v>3313</v>
      </c>
      <c r="C547" s="1" t="s">
        <v>2214</v>
      </c>
      <c r="D547" s="1" t="s">
        <v>2213</v>
      </c>
      <c r="E547" s="1" t="s">
        <v>2214</v>
      </c>
      <c r="F547" s="1" t="s">
        <v>2215</v>
      </c>
      <c r="G547" s="1" t="s">
        <v>3656</v>
      </c>
      <c r="H547" s="1" t="s">
        <v>3315</v>
      </c>
      <c r="I547" s="1" t="s">
        <v>3316</v>
      </c>
      <c r="J547" s="1">
        <v>1</v>
      </c>
      <c r="K547" s="3" t="s">
        <v>3294</v>
      </c>
      <c r="L547" s="3" t="s">
        <v>3317</v>
      </c>
    </row>
    <row r="548" ht="67.5" spans="1:12">
      <c r="A548" s="1" t="s">
        <v>3312</v>
      </c>
      <c r="B548" s="1" t="s">
        <v>3313</v>
      </c>
      <c r="C548" s="1" t="s">
        <v>2219</v>
      </c>
      <c r="D548" s="1" t="s">
        <v>2218</v>
      </c>
      <c r="E548" s="1" t="s">
        <v>2219</v>
      </c>
      <c r="F548" s="1" t="s">
        <v>2220</v>
      </c>
      <c r="G548" s="1" t="s">
        <v>3657</v>
      </c>
      <c r="H548" s="1" t="s">
        <v>3315</v>
      </c>
      <c r="I548" s="1" t="s">
        <v>3316</v>
      </c>
      <c r="J548" s="1">
        <v>1</v>
      </c>
      <c r="K548" s="3" t="s">
        <v>3294</v>
      </c>
      <c r="L548" s="3" t="s">
        <v>3317</v>
      </c>
    </row>
    <row r="549" ht="67.5" spans="1:12">
      <c r="A549" s="1" t="s">
        <v>3312</v>
      </c>
      <c r="B549" s="1" t="s">
        <v>3313</v>
      </c>
      <c r="C549" s="1" t="s">
        <v>2087</v>
      </c>
      <c r="D549" s="1" t="s">
        <v>2086</v>
      </c>
      <c r="E549" s="1" t="s">
        <v>2087</v>
      </c>
      <c r="F549" s="1" t="s">
        <v>2088</v>
      </c>
      <c r="G549" s="1" t="s">
        <v>3658</v>
      </c>
      <c r="H549" s="1" t="s">
        <v>3315</v>
      </c>
      <c r="I549" s="1" t="s">
        <v>3316</v>
      </c>
      <c r="J549" s="1">
        <v>5</v>
      </c>
      <c r="K549" s="3" t="s">
        <v>2618</v>
      </c>
      <c r="L549" s="3" t="s">
        <v>3317</v>
      </c>
    </row>
    <row r="550" ht="67.5" spans="1:12">
      <c r="A550" s="1" t="s">
        <v>3312</v>
      </c>
      <c r="B550" s="1" t="s">
        <v>3313</v>
      </c>
      <c r="C550" s="1" t="s">
        <v>2020</v>
      </c>
      <c r="D550" s="1" t="s">
        <v>2019</v>
      </c>
      <c r="E550" s="1" t="s">
        <v>2020</v>
      </c>
      <c r="F550" s="1" t="s">
        <v>2021</v>
      </c>
      <c r="G550" s="1" t="s">
        <v>3659</v>
      </c>
      <c r="H550" s="1" t="s">
        <v>3315</v>
      </c>
      <c r="I550" s="1" t="s">
        <v>3316</v>
      </c>
      <c r="J550" s="1">
        <v>4</v>
      </c>
      <c r="K550" s="3" t="s">
        <v>2744</v>
      </c>
      <c r="L550" s="3" t="s">
        <v>3317</v>
      </c>
    </row>
    <row r="551" ht="67.5" spans="1:12">
      <c r="A551" s="1" t="s">
        <v>3312</v>
      </c>
      <c r="B551" s="1" t="s">
        <v>3313</v>
      </c>
      <c r="C551" s="1" t="s">
        <v>884</v>
      </c>
      <c r="D551" s="1" t="s">
        <v>883</v>
      </c>
      <c r="E551" s="1" t="s">
        <v>884</v>
      </c>
      <c r="F551" s="1" t="s">
        <v>885</v>
      </c>
      <c r="G551" s="1" t="s">
        <v>3608</v>
      </c>
      <c r="H551" s="1" t="s">
        <v>3329</v>
      </c>
      <c r="I551" s="1" t="s">
        <v>3316</v>
      </c>
      <c r="J551" s="1">
        <v>72</v>
      </c>
      <c r="K551" s="3" t="s">
        <v>2953</v>
      </c>
      <c r="L551" s="3" t="s">
        <v>3317</v>
      </c>
    </row>
    <row r="552" ht="67.5" spans="1:12">
      <c r="A552" s="1" t="s">
        <v>3312</v>
      </c>
      <c r="B552" s="1" t="s">
        <v>3313</v>
      </c>
      <c r="C552" s="1" t="s">
        <v>1052</v>
      </c>
      <c r="D552" s="1" t="s">
        <v>1051</v>
      </c>
      <c r="E552" s="1" t="s">
        <v>1052</v>
      </c>
      <c r="F552" s="1" t="s">
        <v>1053</v>
      </c>
      <c r="G552" s="1" t="s">
        <v>3660</v>
      </c>
      <c r="H552" s="1" t="s">
        <v>3329</v>
      </c>
      <c r="I552" s="1" t="s">
        <v>3316</v>
      </c>
      <c r="J552" s="1">
        <v>221</v>
      </c>
      <c r="K552" s="3" t="s">
        <v>2953</v>
      </c>
      <c r="L552" s="3" t="s">
        <v>3317</v>
      </c>
    </row>
    <row r="553" ht="67.5" spans="1:12">
      <c r="A553" s="1" t="s">
        <v>3312</v>
      </c>
      <c r="B553" s="1" t="s">
        <v>3313</v>
      </c>
      <c r="C553" s="1" t="s">
        <v>409</v>
      </c>
      <c r="D553" s="1" t="s">
        <v>408</v>
      </c>
      <c r="E553" s="1" t="s">
        <v>409</v>
      </c>
      <c r="F553" s="1" t="s">
        <v>410</v>
      </c>
      <c r="G553" s="1" t="s">
        <v>3661</v>
      </c>
      <c r="H553" s="1" t="s">
        <v>3329</v>
      </c>
      <c r="I553" s="1" t="s">
        <v>3316</v>
      </c>
      <c r="J553" s="1">
        <v>2</v>
      </c>
      <c r="K553" s="3" t="s">
        <v>3297</v>
      </c>
      <c r="L553" s="3" t="s">
        <v>3317</v>
      </c>
    </row>
    <row r="554" ht="67.5" spans="1:12">
      <c r="A554" s="1" t="s">
        <v>3312</v>
      </c>
      <c r="B554" s="1" t="s">
        <v>3313</v>
      </c>
      <c r="C554" s="1" t="s">
        <v>75</v>
      </c>
      <c r="D554" s="1" t="s">
        <v>74</v>
      </c>
      <c r="E554" s="1" t="s">
        <v>75</v>
      </c>
      <c r="F554" s="1" t="s">
        <v>76</v>
      </c>
      <c r="G554" s="1" t="s">
        <v>3662</v>
      </c>
      <c r="H554" s="1" t="s">
        <v>3315</v>
      </c>
      <c r="I554" s="1" t="s">
        <v>3316</v>
      </c>
      <c r="J554" s="1">
        <v>12</v>
      </c>
      <c r="K554" s="3" t="s">
        <v>2711</v>
      </c>
      <c r="L554" s="3" t="s">
        <v>3317</v>
      </c>
    </row>
    <row r="555" ht="67.5" spans="1:12">
      <c r="A555" s="1" t="s">
        <v>3312</v>
      </c>
      <c r="B555" s="1" t="s">
        <v>3313</v>
      </c>
      <c r="C555" s="1" t="s">
        <v>1898</v>
      </c>
      <c r="D555" s="1" t="s">
        <v>1897</v>
      </c>
      <c r="E555" s="1" t="s">
        <v>1898</v>
      </c>
      <c r="F555" s="1" t="s">
        <v>1899</v>
      </c>
      <c r="G555" s="1" t="s">
        <v>3663</v>
      </c>
      <c r="H555" s="1" t="s">
        <v>3315</v>
      </c>
      <c r="I555" s="1" t="s">
        <v>3316</v>
      </c>
      <c r="J555" s="1">
        <v>1</v>
      </c>
      <c r="K555" s="3" t="s">
        <v>3296</v>
      </c>
      <c r="L555" s="3" t="s">
        <v>3317</v>
      </c>
    </row>
    <row r="556" ht="67.5" spans="1:12">
      <c r="A556" s="1" t="s">
        <v>3312</v>
      </c>
      <c r="B556" s="1" t="s">
        <v>3313</v>
      </c>
      <c r="C556" s="1" t="s">
        <v>1174</v>
      </c>
      <c r="D556" s="1" t="s">
        <v>1173</v>
      </c>
      <c r="E556" s="1" t="s">
        <v>1174</v>
      </c>
      <c r="F556" s="1" t="s">
        <v>1175</v>
      </c>
      <c r="G556" s="1" t="s">
        <v>3664</v>
      </c>
      <c r="H556" s="1" t="s">
        <v>3315</v>
      </c>
      <c r="I556" s="1" t="s">
        <v>3316</v>
      </c>
      <c r="J556" s="1">
        <v>38</v>
      </c>
      <c r="K556" s="3" t="s">
        <v>2953</v>
      </c>
      <c r="L556" s="3" t="s">
        <v>3317</v>
      </c>
    </row>
    <row r="557" ht="67.5" spans="1:12">
      <c r="A557" s="1" t="s">
        <v>3312</v>
      </c>
      <c r="B557" s="1" t="s">
        <v>3313</v>
      </c>
      <c r="C557" s="1" t="s">
        <v>1179</v>
      </c>
      <c r="D557" s="1" t="s">
        <v>1178</v>
      </c>
      <c r="E557" s="1" t="s">
        <v>1179</v>
      </c>
      <c r="F557" s="1" t="s">
        <v>1180</v>
      </c>
      <c r="G557" s="1" t="s">
        <v>3508</v>
      </c>
      <c r="H557" s="1" t="s">
        <v>3315</v>
      </c>
      <c r="I557" s="1" t="s">
        <v>3316</v>
      </c>
      <c r="J557" s="1">
        <v>1</v>
      </c>
      <c r="K557" s="3" t="s">
        <v>2953</v>
      </c>
      <c r="L557" s="3" t="s">
        <v>3317</v>
      </c>
    </row>
    <row r="558" ht="67.5" spans="1:12">
      <c r="A558" s="1" t="s">
        <v>3312</v>
      </c>
      <c r="B558" s="1" t="s">
        <v>3313</v>
      </c>
      <c r="C558" s="1" t="s">
        <v>2977</v>
      </c>
      <c r="D558" s="1" t="s">
        <v>2976</v>
      </c>
      <c r="E558" s="1" t="s">
        <v>2977</v>
      </c>
      <c r="F558" s="1" t="s">
        <v>2978</v>
      </c>
      <c r="G558" s="1" t="s">
        <v>2979</v>
      </c>
      <c r="H558" s="1" t="s">
        <v>3315</v>
      </c>
      <c r="I558" s="1" t="s">
        <v>3316</v>
      </c>
      <c r="J558" s="1">
        <v>3</v>
      </c>
      <c r="K558" s="3" t="s">
        <v>2661</v>
      </c>
      <c r="L558" s="3" t="s">
        <v>3317</v>
      </c>
    </row>
    <row r="559" ht="67.5" spans="1:12">
      <c r="A559" s="1" t="s">
        <v>3312</v>
      </c>
      <c r="B559" s="1" t="s">
        <v>3313</v>
      </c>
      <c r="C559" s="1" t="s">
        <v>3135</v>
      </c>
      <c r="D559" s="1" t="s">
        <v>3134</v>
      </c>
      <c r="E559" s="1" t="s">
        <v>3135</v>
      </c>
      <c r="F559" s="1" t="s">
        <v>3136</v>
      </c>
      <c r="G559" s="1" t="s">
        <v>3137</v>
      </c>
      <c r="H559" s="1" t="s">
        <v>3315</v>
      </c>
      <c r="I559" s="1" t="s">
        <v>3316</v>
      </c>
      <c r="J559" s="1">
        <v>5</v>
      </c>
      <c r="K559" s="3" t="s">
        <v>2591</v>
      </c>
      <c r="L559" s="3" t="s">
        <v>3317</v>
      </c>
    </row>
    <row r="560" ht="67.5" spans="1:12">
      <c r="A560" s="1" t="s">
        <v>3312</v>
      </c>
      <c r="B560" s="1" t="s">
        <v>3313</v>
      </c>
      <c r="C560" s="1" t="s">
        <v>2564</v>
      </c>
      <c r="D560" s="1" t="s">
        <v>2563</v>
      </c>
      <c r="E560" s="1" t="s">
        <v>2564</v>
      </c>
      <c r="F560" s="1" t="s">
        <v>2565</v>
      </c>
      <c r="G560" s="1" t="s">
        <v>2566</v>
      </c>
      <c r="H560" s="1" t="s">
        <v>3315</v>
      </c>
      <c r="I560" s="1" t="s">
        <v>3331</v>
      </c>
      <c r="J560" s="1">
        <v>1</v>
      </c>
      <c r="K560" s="3" t="s">
        <v>2562</v>
      </c>
      <c r="L560" s="3" t="s">
        <v>3317</v>
      </c>
    </row>
    <row r="561" ht="67.5" spans="1:12">
      <c r="A561" s="1" t="s">
        <v>3312</v>
      </c>
      <c r="B561" s="1" t="s">
        <v>3313</v>
      </c>
      <c r="C561" s="1" t="s">
        <v>2671</v>
      </c>
      <c r="D561" s="1" t="s">
        <v>2670</v>
      </c>
      <c r="E561" s="1" t="s">
        <v>2671</v>
      </c>
      <c r="F561" s="1" t="s">
        <v>2672</v>
      </c>
      <c r="G561" s="1" t="s">
        <v>2673</v>
      </c>
      <c r="H561" s="1" t="s">
        <v>3315</v>
      </c>
      <c r="I561" s="1" t="s">
        <v>3342</v>
      </c>
      <c r="J561" s="1">
        <v>1</v>
      </c>
      <c r="K561" s="3" t="s">
        <v>2674</v>
      </c>
      <c r="L561" s="3" t="s">
        <v>3317</v>
      </c>
    </row>
    <row r="562" ht="67.5" spans="1:12">
      <c r="A562" s="1" t="s">
        <v>3312</v>
      </c>
      <c r="B562" s="1" t="s">
        <v>3313</v>
      </c>
      <c r="C562" s="1" t="s">
        <v>304</v>
      </c>
      <c r="D562" s="1" t="s">
        <v>303</v>
      </c>
      <c r="E562" s="1" t="s">
        <v>304</v>
      </c>
      <c r="F562" s="1" t="s">
        <v>305</v>
      </c>
      <c r="G562" s="1" t="s">
        <v>3665</v>
      </c>
      <c r="H562" s="1" t="s">
        <v>3329</v>
      </c>
      <c r="I562" s="1" t="s">
        <v>3316</v>
      </c>
      <c r="J562" s="1">
        <v>1</v>
      </c>
      <c r="K562" s="3" t="s">
        <v>2898</v>
      </c>
      <c r="L562" s="3" t="s">
        <v>3317</v>
      </c>
    </row>
    <row r="563" ht="67.5" spans="1:12">
      <c r="A563" s="1" t="s">
        <v>3312</v>
      </c>
      <c r="B563" s="1" t="s">
        <v>3313</v>
      </c>
      <c r="C563" s="1" t="s">
        <v>1956</v>
      </c>
      <c r="D563" s="1" t="s">
        <v>1955</v>
      </c>
      <c r="E563" s="1" t="s">
        <v>1956</v>
      </c>
      <c r="F563" s="1" t="s">
        <v>1957</v>
      </c>
      <c r="G563" s="1" t="s">
        <v>3666</v>
      </c>
      <c r="H563" s="1" t="s">
        <v>3329</v>
      </c>
      <c r="I563" s="1" t="s">
        <v>3316</v>
      </c>
      <c r="J563" s="1">
        <v>2</v>
      </c>
      <c r="K563" s="3" t="s">
        <v>2721</v>
      </c>
      <c r="L563" s="3" t="s">
        <v>3317</v>
      </c>
    </row>
    <row r="564" ht="67.5" spans="1:12">
      <c r="A564" s="1" t="s">
        <v>3312</v>
      </c>
      <c r="B564" s="1" t="s">
        <v>3313</v>
      </c>
      <c r="C564" s="1" t="s">
        <v>1951</v>
      </c>
      <c r="D564" s="1" t="s">
        <v>1950</v>
      </c>
      <c r="E564" s="1" t="s">
        <v>1951</v>
      </c>
      <c r="F564" s="1" t="s">
        <v>1952</v>
      </c>
      <c r="G564" s="1" t="s">
        <v>3667</v>
      </c>
      <c r="H564" s="1" t="s">
        <v>3315</v>
      </c>
      <c r="I564" s="1" t="s">
        <v>3316</v>
      </c>
      <c r="J564" s="1">
        <v>2</v>
      </c>
      <c r="K564" s="3" t="s">
        <v>2721</v>
      </c>
      <c r="L564" s="3" t="s">
        <v>3317</v>
      </c>
    </row>
    <row r="565" ht="67.5" spans="1:12">
      <c r="A565" s="1" t="s">
        <v>3312</v>
      </c>
      <c r="B565" s="1" t="s">
        <v>3313</v>
      </c>
      <c r="C565" s="1" t="s">
        <v>1629</v>
      </c>
      <c r="D565" s="1" t="s">
        <v>1628</v>
      </c>
      <c r="E565" s="1" t="s">
        <v>1629</v>
      </c>
      <c r="F565" s="1" t="s">
        <v>1630</v>
      </c>
      <c r="G565" s="1" t="s">
        <v>3668</v>
      </c>
      <c r="H565" s="1" t="s">
        <v>3315</v>
      </c>
      <c r="I565" s="1" t="s">
        <v>3316</v>
      </c>
      <c r="J565" s="1">
        <v>1</v>
      </c>
      <c r="K565" s="3" t="s">
        <v>2761</v>
      </c>
      <c r="L565" s="3" t="s">
        <v>3317</v>
      </c>
    </row>
    <row r="566" ht="67.5" spans="1:12">
      <c r="A566" s="1" t="s">
        <v>3312</v>
      </c>
      <c r="B566" s="1" t="s">
        <v>3313</v>
      </c>
      <c r="C566" s="1" t="s">
        <v>2299</v>
      </c>
      <c r="D566" s="1" t="s">
        <v>2298</v>
      </c>
      <c r="E566" s="1" t="s">
        <v>2299</v>
      </c>
      <c r="F566" s="1" t="s">
        <v>2300</v>
      </c>
      <c r="G566" s="1" t="s">
        <v>3669</v>
      </c>
      <c r="H566" s="1" t="s">
        <v>3329</v>
      </c>
      <c r="I566" s="1" t="s">
        <v>3316</v>
      </c>
      <c r="J566" s="1">
        <v>1</v>
      </c>
      <c r="K566" s="3" t="s">
        <v>2591</v>
      </c>
      <c r="L566" s="3" t="s">
        <v>3317</v>
      </c>
    </row>
    <row r="567" ht="67.5" spans="1:12">
      <c r="A567" s="1" t="s">
        <v>3312</v>
      </c>
      <c r="B567" s="1" t="s">
        <v>3313</v>
      </c>
      <c r="C567" s="1" t="s">
        <v>2362</v>
      </c>
      <c r="D567" s="1" t="s">
        <v>2361</v>
      </c>
      <c r="E567" s="1" t="s">
        <v>2362</v>
      </c>
      <c r="F567" s="1" t="s">
        <v>2363</v>
      </c>
      <c r="G567" s="1" t="s">
        <v>3670</v>
      </c>
      <c r="H567" s="1" t="s">
        <v>3315</v>
      </c>
      <c r="I567" s="1" t="s">
        <v>3316</v>
      </c>
      <c r="J567" s="1">
        <v>2</v>
      </c>
      <c r="K567" s="3" t="s">
        <v>3295</v>
      </c>
      <c r="L567" s="3" t="s">
        <v>3317</v>
      </c>
    </row>
    <row r="568" ht="67.5" spans="1:12">
      <c r="A568" s="1" t="s">
        <v>3312</v>
      </c>
      <c r="B568" s="1" t="s">
        <v>3313</v>
      </c>
      <c r="C568" s="1" t="s">
        <v>2043</v>
      </c>
      <c r="D568" s="1" t="s">
        <v>2042</v>
      </c>
      <c r="E568" s="1" t="s">
        <v>2043</v>
      </c>
      <c r="F568" s="1" t="s">
        <v>2044</v>
      </c>
      <c r="G568" s="1" t="s">
        <v>3671</v>
      </c>
      <c r="H568" s="1" t="s">
        <v>3315</v>
      </c>
      <c r="I568" s="1" t="s">
        <v>3316</v>
      </c>
      <c r="J568" s="1">
        <v>2</v>
      </c>
      <c r="K568" s="3" t="s">
        <v>2744</v>
      </c>
      <c r="L568" s="3" t="s">
        <v>3317</v>
      </c>
    </row>
    <row r="569" ht="67.5" spans="1:12">
      <c r="A569" s="1" t="s">
        <v>3312</v>
      </c>
      <c r="B569" s="1" t="s">
        <v>3313</v>
      </c>
      <c r="C569" s="1" t="s">
        <v>3672</v>
      </c>
      <c r="D569" s="1" t="s">
        <v>1329</v>
      </c>
      <c r="E569" s="1" t="s">
        <v>3672</v>
      </c>
      <c r="F569" s="1" t="s">
        <v>1331</v>
      </c>
      <c r="G569" s="1" t="s">
        <v>3673</v>
      </c>
      <c r="H569" s="1" t="s">
        <v>3315</v>
      </c>
      <c r="I569" s="1" t="s">
        <v>3316</v>
      </c>
      <c r="J569" s="1">
        <v>113</v>
      </c>
      <c r="K569" s="3" t="s">
        <v>2953</v>
      </c>
      <c r="L569" s="3" t="s">
        <v>3317</v>
      </c>
    </row>
    <row r="570" ht="67.5" spans="1:12">
      <c r="A570" s="1" t="s">
        <v>3312</v>
      </c>
      <c r="B570" s="1" t="s">
        <v>3313</v>
      </c>
      <c r="C570" s="1" t="s">
        <v>384</v>
      </c>
      <c r="D570" s="1" t="s">
        <v>383</v>
      </c>
      <c r="E570" s="1" t="s">
        <v>384</v>
      </c>
      <c r="F570" s="1" t="s">
        <v>385</v>
      </c>
      <c r="G570" s="1" t="s">
        <v>3674</v>
      </c>
      <c r="H570" s="1" t="s">
        <v>3315</v>
      </c>
      <c r="I570" s="1" t="s">
        <v>3316</v>
      </c>
      <c r="J570" s="1">
        <v>2</v>
      </c>
      <c r="K570" s="3" t="s">
        <v>3297</v>
      </c>
      <c r="L570" s="3" t="s">
        <v>3317</v>
      </c>
    </row>
    <row r="571" ht="67.5" spans="1:12">
      <c r="A571" s="1" t="s">
        <v>3312</v>
      </c>
      <c r="B571" s="1" t="s">
        <v>3313</v>
      </c>
      <c r="C571" s="1" t="s">
        <v>3223</v>
      </c>
      <c r="D571" s="1" t="s">
        <v>3222</v>
      </c>
      <c r="E571" s="1" t="s">
        <v>3223</v>
      </c>
      <c r="F571" s="1" t="s">
        <v>3224</v>
      </c>
      <c r="G571" s="1" t="s">
        <v>3225</v>
      </c>
      <c r="H571" s="1" t="s">
        <v>3315</v>
      </c>
      <c r="I571" s="1" t="s">
        <v>3316</v>
      </c>
      <c r="J571" s="1">
        <v>1</v>
      </c>
      <c r="K571" s="3" t="s">
        <v>2591</v>
      </c>
      <c r="L571" s="3" t="s">
        <v>3317</v>
      </c>
    </row>
    <row r="572" ht="67.5" spans="1:12">
      <c r="A572" s="1" t="s">
        <v>3312</v>
      </c>
      <c r="B572" s="1" t="s">
        <v>3313</v>
      </c>
      <c r="C572" s="1" t="s">
        <v>2676</v>
      </c>
      <c r="D572" s="1" t="s">
        <v>2675</v>
      </c>
      <c r="E572" s="1" t="s">
        <v>2676</v>
      </c>
      <c r="F572" s="1" t="s">
        <v>2677</v>
      </c>
      <c r="G572" s="1" t="s">
        <v>2678</v>
      </c>
      <c r="H572" s="1" t="s">
        <v>3315</v>
      </c>
      <c r="I572" s="1" t="s">
        <v>3316</v>
      </c>
      <c r="J572" s="1">
        <v>5</v>
      </c>
      <c r="K572" s="3" t="s">
        <v>2591</v>
      </c>
      <c r="L572" s="3" t="s">
        <v>3317</v>
      </c>
    </row>
    <row r="573" ht="67.5" spans="1:12">
      <c r="A573" s="1" t="s">
        <v>3312</v>
      </c>
      <c r="B573" s="1" t="s">
        <v>3313</v>
      </c>
      <c r="C573" s="1" t="s">
        <v>1848</v>
      </c>
      <c r="D573" s="1" t="s">
        <v>1847</v>
      </c>
      <c r="E573" s="1" t="s">
        <v>1848</v>
      </c>
      <c r="F573" s="1" t="s">
        <v>1849</v>
      </c>
      <c r="G573" s="1" t="s">
        <v>3675</v>
      </c>
      <c r="H573" s="1" t="s">
        <v>3315</v>
      </c>
      <c r="I573" s="1" t="s">
        <v>3316</v>
      </c>
      <c r="J573" s="1">
        <v>5</v>
      </c>
      <c r="K573" s="3" t="s">
        <v>3297</v>
      </c>
      <c r="L573" s="3" t="s">
        <v>3317</v>
      </c>
    </row>
    <row r="574" ht="67.5" spans="1:12">
      <c r="A574" s="1" t="s">
        <v>3312</v>
      </c>
      <c r="B574" s="1" t="s">
        <v>3313</v>
      </c>
      <c r="C574" s="1" t="s">
        <v>1863</v>
      </c>
      <c r="D574" s="1" t="s">
        <v>1862</v>
      </c>
      <c r="E574" s="1" t="s">
        <v>1863</v>
      </c>
      <c r="F574" s="1" t="s">
        <v>1864</v>
      </c>
      <c r="G574" s="1" t="s">
        <v>3676</v>
      </c>
      <c r="H574" s="1" t="s">
        <v>3315</v>
      </c>
      <c r="I574" s="1" t="s">
        <v>3316</v>
      </c>
      <c r="J574" s="1">
        <v>2</v>
      </c>
      <c r="K574" s="3" t="s">
        <v>3297</v>
      </c>
      <c r="L574" s="3" t="s">
        <v>3317</v>
      </c>
    </row>
    <row r="575" ht="67.5" spans="1:12">
      <c r="A575" s="1" t="s">
        <v>3312</v>
      </c>
      <c r="B575" s="1" t="s">
        <v>3313</v>
      </c>
      <c r="C575" s="1" t="s">
        <v>2309</v>
      </c>
      <c r="D575" s="1" t="s">
        <v>2308</v>
      </c>
      <c r="E575" s="1" t="s">
        <v>2309</v>
      </c>
      <c r="F575" s="1" t="s">
        <v>2310</v>
      </c>
      <c r="G575" s="1" t="s">
        <v>3677</v>
      </c>
      <c r="H575" s="1" t="s">
        <v>3315</v>
      </c>
      <c r="I575" s="1" t="s">
        <v>3316</v>
      </c>
      <c r="J575" s="1">
        <v>5</v>
      </c>
      <c r="K575" s="3" t="s">
        <v>2591</v>
      </c>
      <c r="L575" s="3" t="s">
        <v>3317</v>
      </c>
    </row>
    <row r="576" ht="67.5" spans="1:12">
      <c r="A576" s="1" t="s">
        <v>3312</v>
      </c>
      <c r="B576" s="1" t="s">
        <v>3313</v>
      </c>
      <c r="C576" s="1" t="s">
        <v>2324</v>
      </c>
      <c r="D576" s="1" t="s">
        <v>2323</v>
      </c>
      <c r="E576" s="1" t="s">
        <v>2324</v>
      </c>
      <c r="F576" s="1" t="s">
        <v>3678</v>
      </c>
      <c r="G576" s="1" t="s">
        <v>3679</v>
      </c>
      <c r="H576" s="1" t="s">
        <v>3329</v>
      </c>
      <c r="I576" s="1" t="s">
        <v>3316</v>
      </c>
      <c r="J576" s="1">
        <v>4</v>
      </c>
      <c r="K576" s="3" t="s">
        <v>2591</v>
      </c>
      <c r="L576" s="3" t="s">
        <v>3317</v>
      </c>
    </row>
    <row r="577" ht="67.5" spans="1:12">
      <c r="A577" s="1" t="s">
        <v>3312</v>
      </c>
      <c r="B577" s="1" t="s">
        <v>3313</v>
      </c>
      <c r="C577" s="1" t="s">
        <v>1311</v>
      </c>
      <c r="D577" s="1" t="s">
        <v>1310</v>
      </c>
      <c r="E577" s="1" t="s">
        <v>1311</v>
      </c>
      <c r="F577" s="1" t="s">
        <v>1312</v>
      </c>
      <c r="G577" s="1" t="s">
        <v>3680</v>
      </c>
      <c r="H577" s="1" t="s">
        <v>3315</v>
      </c>
      <c r="I577" s="1" t="s">
        <v>3316</v>
      </c>
      <c r="J577" s="1">
        <v>10</v>
      </c>
      <c r="K577" s="3" t="s">
        <v>2953</v>
      </c>
      <c r="L577" s="3" t="s">
        <v>3317</v>
      </c>
    </row>
    <row r="578" ht="67.5" spans="1:12">
      <c r="A578" s="1" t="s">
        <v>3312</v>
      </c>
      <c r="B578" s="1" t="s">
        <v>3313</v>
      </c>
      <c r="C578" s="1" t="s">
        <v>1256</v>
      </c>
      <c r="D578" s="1" t="s">
        <v>1255</v>
      </c>
      <c r="E578" s="1" t="s">
        <v>1256</v>
      </c>
      <c r="F578" s="1" t="s">
        <v>1257</v>
      </c>
      <c r="G578" s="1" t="s">
        <v>3681</v>
      </c>
      <c r="H578" s="1" t="s">
        <v>3315</v>
      </c>
      <c r="I578" s="1" t="s">
        <v>3316</v>
      </c>
      <c r="J578" s="1">
        <v>145</v>
      </c>
      <c r="K578" s="3" t="s">
        <v>2953</v>
      </c>
      <c r="L578" s="3" t="s">
        <v>3317</v>
      </c>
    </row>
    <row r="579" ht="67.5" spans="1:12">
      <c r="A579" s="1" t="s">
        <v>3312</v>
      </c>
      <c r="B579" s="1" t="s">
        <v>3313</v>
      </c>
      <c r="C579" s="1" t="s">
        <v>661</v>
      </c>
      <c r="D579" s="1" t="s">
        <v>660</v>
      </c>
      <c r="E579" s="1" t="s">
        <v>661</v>
      </c>
      <c r="F579" s="1" t="s">
        <v>662</v>
      </c>
      <c r="G579" s="1" t="s">
        <v>3682</v>
      </c>
      <c r="H579" s="1" t="s">
        <v>3329</v>
      </c>
      <c r="I579" s="1" t="s">
        <v>3316</v>
      </c>
      <c r="J579" s="1">
        <v>48</v>
      </c>
      <c r="K579" s="3" t="s">
        <v>2953</v>
      </c>
      <c r="L579" s="3" t="s">
        <v>3317</v>
      </c>
    </row>
    <row r="580" ht="67.5" spans="1:12">
      <c r="A580" s="1" t="s">
        <v>3312</v>
      </c>
      <c r="B580" s="1" t="s">
        <v>3313</v>
      </c>
      <c r="C580" s="1" t="s">
        <v>959</v>
      </c>
      <c r="D580" s="1" t="s">
        <v>958</v>
      </c>
      <c r="E580" s="1" t="s">
        <v>959</v>
      </c>
      <c r="F580" s="1" t="s">
        <v>960</v>
      </c>
      <c r="G580" s="1" t="s">
        <v>3518</v>
      </c>
      <c r="H580" s="1" t="s">
        <v>3315</v>
      </c>
      <c r="I580" s="1" t="s">
        <v>3316</v>
      </c>
      <c r="J580" s="1">
        <v>27</v>
      </c>
      <c r="K580" s="3" t="s">
        <v>2953</v>
      </c>
      <c r="L580" s="3" t="s">
        <v>3317</v>
      </c>
    </row>
    <row r="581" ht="67.5" spans="1:12">
      <c r="A581" s="1" t="s">
        <v>3312</v>
      </c>
      <c r="B581" s="1" t="s">
        <v>3313</v>
      </c>
      <c r="C581" s="1" t="s">
        <v>2199</v>
      </c>
      <c r="D581" s="1" t="s">
        <v>2198</v>
      </c>
      <c r="E581" s="1" t="s">
        <v>2199</v>
      </c>
      <c r="F581" s="1" t="s">
        <v>2200</v>
      </c>
      <c r="G581" s="1" t="s">
        <v>3683</v>
      </c>
      <c r="H581" s="1" t="s">
        <v>3315</v>
      </c>
      <c r="I581" s="1" t="s">
        <v>3316</v>
      </c>
      <c r="J581" s="1">
        <v>1</v>
      </c>
      <c r="K581" s="3" t="s">
        <v>3298</v>
      </c>
      <c r="L581" s="3" t="s">
        <v>3317</v>
      </c>
    </row>
    <row r="582" ht="67.5" spans="1:12">
      <c r="A582" s="1" t="s">
        <v>3312</v>
      </c>
      <c r="B582" s="1" t="s">
        <v>3313</v>
      </c>
      <c r="C582" s="1" t="s">
        <v>2821</v>
      </c>
      <c r="D582" s="1" t="s">
        <v>2820</v>
      </c>
      <c r="E582" s="1" t="s">
        <v>2821</v>
      </c>
      <c r="F582" s="1"/>
      <c r="G582" s="1" t="s">
        <v>2822</v>
      </c>
      <c r="H582" s="1" t="s">
        <v>3315</v>
      </c>
      <c r="I582" s="1" t="s">
        <v>3316</v>
      </c>
      <c r="J582" s="1">
        <v>59</v>
      </c>
      <c r="K582" s="3" t="s">
        <v>2823</v>
      </c>
      <c r="L582" s="3" t="s">
        <v>3317</v>
      </c>
    </row>
    <row r="583" ht="135" spans="1:12">
      <c r="A583" s="1" t="s">
        <v>3312</v>
      </c>
      <c r="B583" s="1" t="s">
        <v>3313</v>
      </c>
      <c r="C583" s="1" t="s">
        <v>1843</v>
      </c>
      <c r="D583" s="1" t="s">
        <v>1842</v>
      </c>
      <c r="E583" s="1" t="s">
        <v>1843</v>
      </c>
      <c r="F583" s="1" t="s">
        <v>1844</v>
      </c>
      <c r="G583" s="1" t="s">
        <v>3684</v>
      </c>
      <c r="H583" s="1" t="s">
        <v>3329</v>
      </c>
      <c r="I583" s="1" t="s">
        <v>3316</v>
      </c>
      <c r="J583" s="1">
        <v>3</v>
      </c>
      <c r="K583" s="3" t="s">
        <v>3297</v>
      </c>
      <c r="L583" s="3" t="s">
        <v>3317</v>
      </c>
    </row>
    <row r="584" ht="67.5" spans="1:12">
      <c r="A584" s="1" t="s">
        <v>3312</v>
      </c>
      <c r="B584" s="1" t="s">
        <v>3313</v>
      </c>
      <c r="C584" s="1" t="s">
        <v>1986</v>
      </c>
      <c r="D584" s="1" t="s">
        <v>1985</v>
      </c>
      <c r="E584" s="1" t="s">
        <v>1986</v>
      </c>
      <c r="F584" s="1" t="s">
        <v>280</v>
      </c>
      <c r="G584" s="1" t="s">
        <v>3685</v>
      </c>
      <c r="H584" s="1" t="s">
        <v>3315</v>
      </c>
      <c r="I584" s="1" t="s">
        <v>3316</v>
      </c>
      <c r="J584" s="1">
        <v>1</v>
      </c>
      <c r="K584" s="3" t="s">
        <v>2596</v>
      </c>
      <c r="L584" s="3" t="s">
        <v>3317</v>
      </c>
    </row>
    <row r="585" ht="67.5" spans="1:12">
      <c r="A585" s="1" t="s">
        <v>3312</v>
      </c>
      <c r="B585" s="1" t="s">
        <v>3313</v>
      </c>
      <c r="C585" s="1" t="s">
        <v>379</v>
      </c>
      <c r="D585" s="1" t="s">
        <v>378</v>
      </c>
      <c r="E585" s="1" t="s">
        <v>379</v>
      </c>
      <c r="F585" s="1" t="s">
        <v>380</v>
      </c>
      <c r="G585" s="1" t="s">
        <v>3686</v>
      </c>
      <c r="H585" s="1" t="s">
        <v>3315</v>
      </c>
      <c r="I585" s="1" t="s">
        <v>3316</v>
      </c>
      <c r="J585" s="1">
        <v>2</v>
      </c>
      <c r="K585" s="3" t="s">
        <v>3297</v>
      </c>
      <c r="L585" s="3" t="s">
        <v>3317</v>
      </c>
    </row>
    <row r="586" ht="67.5" spans="1:12">
      <c r="A586" s="1" t="s">
        <v>3312</v>
      </c>
      <c r="B586" s="1" t="s">
        <v>3313</v>
      </c>
      <c r="C586" s="1" t="s">
        <v>1995</v>
      </c>
      <c r="D586" s="1" t="s">
        <v>1994</v>
      </c>
      <c r="E586" s="1" t="s">
        <v>1995</v>
      </c>
      <c r="F586" s="1" t="s">
        <v>1996</v>
      </c>
      <c r="G586" s="1" t="s">
        <v>3687</v>
      </c>
      <c r="H586" s="1" t="s">
        <v>3315</v>
      </c>
      <c r="I586" s="1" t="s">
        <v>3316</v>
      </c>
      <c r="J586" s="1">
        <v>2</v>
      </c>
      <c r="K586" s="3" t="s">
        <v>2744</v>
      </c>
      <c r="L586" s="3" t="s">
        <v>3317</v>
      </c>
    </row>
    <row r="587" ht="67.5" spans="1:12">
      <c r="A587" s="1" t="s">
        <v>3312</v>
      </c>
      <c r="B587" s="1" t="s">
        <v>3313</v>
      </c>
      <c r="C587" s="1" t="s">
        <v>1424</v>
      </c>
      <c r="D587" s="1" t="s">
        <v>1423</v>
      </c>
      <c r="E587" s="1" t="s">
        <v>1424</v>
      </c>
      <c r="F587" s="1" t="s">
        <v>1425</v>
      </c>
      <c r="G587" s="1" t="s">
        <v>3688</v>
      </c>
      <c r="H587" s="1" t="s">
        <v>3315</v>
      </c>
      <c r="I587" s="1" t="s">
        <v>3316</v>
      </c>
      <c r="J587" s="1">
        <v>47</v>
      </c>
      <c r="K587" s="3" t="s">
        <v>2953</v>
      </c>
      <c r="L587" s="3" t="s">
        <v>3317</v>
      </c>
    </row>
    <row r="588" ht="67.5" spans="1:12">
      <c r="A588" s="1" t="s">
        <v>3312</v>
      </c>
      <c r="B588" s="1" t="s">
        <v>3313</v>
      </c>
      <c r="C588" s="1" t="s">
        <v>1389</v>
      </c>
      <c r="D588" s="1" t="s">
        <v>1388</v>
      </c>
      <c r="E588" s="1" t="s">
        <v>1389</v>
      </c>
      <c r="F588" s="1" t="s">
        <v>1390</v>
      </c>
      <c r="G588" s="1" t="s">
        <v>3689</v>
      </c>
      <c r="H588" s="1" t="s">
        <v>3315</v>
      </c>
      <c r="I588" s="1" t="s">
        <v>3316</v>
      </c>
      <c r="J588" s="1">
        <v>111</v>
      </c>
      <c r="K588" s="3" t="s">
        <v>2953</v>
      </c>
      <c r="L588" s="3" t="s">
        <v>3317</v>
      </c>
    </row>
    <row r="589" ht="67.5" spans="1:12">
      <c r="A589" s="1" t="s">
        <v>3312</v>
      </c>
      <c r="B589" s="1" t="s">
        <v>3313</v>
      </c>
      <c r="C589" s="1" t="s">
        <v>3160</v>
      </c>
      <c r="D589" s="1" t="s">
        <v>3159</v>
      </c>
      <c r="E589" s="1" t="s">
        <v>3160</v>
      </c>
      <c r="F589" s="1" t="s">
        <v>3161</v>
      </c>
      <c r="G589" s="1" t="s">
        <v>3162</v>
      </c>
      <c r="H589" s="1" t="s">
        <v>3315</v>
      </c>
      <c r="I589" s="1" t="s">
        <v>3316</v>
      </c>
      <c r="J589" s="1">
        <v>2</v>
      </c>
      <c r="K589" s="3" t="s">
        <v>2591</v>
      </c>
      <c r="L589" s="3" t="s">
        <v>3317</v>
      </c>
    </row>
    <row r="590" ht="67.5" spans="1:12">
      <c r="A590" s="1" t="s">
        <v>3312</v>
      </c>
      <c r="B590" s="1" t="s">
        <v>3313</v>
      </c>
      <c r="C590" s="1" t="s">
        <v>1888</v>
      </c>
      <c r="D590" s="1" t="s">
        <v>1887</v>
      </c>
      <c r="E590" s="1" t="s">
        <v>1888</v>
      </c>
      <c r="F590" s="1" t="s">
        <v>1889</v>
      </c>
      <c r="G590" s="1" t="s">
        <v>3690</v>
      </c>
      <c r="H590" s="1" t="s">
        <v>3329</v>
      </c>
      <c r="I590" s="1" t="s">
        <v>3316</v>
      </c>
      <c r="J590" s="1">
        <v>2</v>
      </c>
      <c r="K590" s="3" t="s">
        <v>3297</v>
      </c>
      <c r="L590" s="3" t="s">
        <v>3317</v>
      </c>
    </row>
    <row r="591" ht="67.5" spans="1:12">
      <c r="A591" s="1" t="s">
        <v>3312</v>
      </c>
      <c r="B591" s="1" t="s">
        <v>3313</v>
      </c>
      <c r="C591" s="1" t="s">
        <v>90</v>
      </c>
      <c r="D591" s="1" t="s">
        <v>89</v>
      </c>
      <c r="E591" s="1" t="s">
        <v>90</v>
      </c>
      <c r="F591" s="1" t="s">
        <v>91</v>
      </c>
      <c r="G591" s="1" t="s">
        <v>2710</v>
      </c>
      <c r="H591" s="1" t="s">
        <v>3315</v>
      </c>
      <c r="I591" s="1" t="s">
        <v>3316</v>
      </c>
      <c r="J591" s="1">
        <v>1</v>
      </c>
      <c r="K591" s="3" t="s">
        <v>2711</v>
      </c>
      <c r="L591" s="3" t="s">
        <v>3317</v>
      </c>
    </row>
    <row r="592" ht="67.5" spans="1:12">
      <c r="A592" s="1" t="s">
        <v>3312</v>
      </c>
      <c r="B592" s="1" t="s">
        <v>3313</v>
      </c>
      <c r="C592" s="1" t="s">
        <v>592</v>
      </c>
      <c r="D592" s="1" t="s">
        <v>591</v>
      </c>
      <c r="E592" s="1" t="s">
        <v>592</v>
      </c>
      <c r="F592" s="1" t="s">
        <v>593</v>
      </c>
      <c r="G592" s="1" t="s">
        <v>3691</v>
      </c>
      <c r="H592" s="1" t="s">
        <v>3315</v>
      </c>
      <c r="I592" s="1" t="s">
        <v>3316</v>
      </c>
      <c r="J592" s="1">
        <v>33</v>
      </c>
      <c r="K592" s="3" t="s">
        <v>2953</v>
      </c>
      <c r="L592" s="3" t="s">
        <v>3317</v>
      </c>
    </row>
    <row r="593" ht="67.5" spans="1:12">
      <c r="A593" s="1" t="s">
        <v>3312</v>
      </c>
      <c r="B593" s="1" t="s">
        <v>3313</v>
      </c>
      <c r="C593" s="1" t="s">
        <v>3692</v>
      </c>
      <c r="D593" s="1" t="s">
        <v>735</v>
      </c>
      <c r="E593" s="1" t="s">
        <v>3692</v>
      </c>
      <c r="F593" s="1" t="s">
        <v>737</v>
      </c>
      <c r="G593" s="1" t="s">
        <v>3693</v>
      </c>
      <c r="H593" s="1" t="s">
        <v>3315</v>
      </c>
      <c r="I593" s="1" t="s">
        <v>3316</v>
      </c>
      <c r="J593" s="1">
        <v>49</v>
      </c>
      <c r="K593" s="3" t="s">
        <v>2953</v>
      </c>
      <c r="L593" s="3" t="s">
        <v>3317</v>
      </c>
    </row>
    <row r="594" ht="67.5" spans="1:12">
      <c r="A594" s="1" t="s">
        <v>3312</v>
      </c>
      <c r="B594" s="1" t="s">
        <v>3313</v>
      </c>
      <c r="C594" s="1" t="s">
        <v>3028</v>
      </c>
      <c r="D594" s="1" t="s">
        <v>3027</v>
      </c>
      <c r="E594" s="1" t="s">
        <v>3028</v>
      </c>
      <c r="F594" s="1" t="s">
        <v>3005</v>
      </c>
      <c r="G594" s="1" t="s">
        <v>3029</v>
      </c>
      <c r="H594" s="1" t="s">
        <v>3329</v>
      </c>
      <c r="I594" s="1" t="s">
        <v>3316</v>
      </c>
      <c r="J594" s="1">
        <v>3</v>
      </c>
      <c r="K594" s="3" t="s">
        <v>2661</v>
      </c>
      <c r="L594" s="3" t="s">
        <v>3317</v>
      </c>
    </row>
    <row r="595" ht="67.5" spans="1:12">
      <c r="A595" s="1" t="s">
        <v>3312</v>
      </c>
      <c r="B595" s="1" t="s">
        <v>3313</v>
      </c>
      <c r="C595" s="1" t="s">
        <v>1853</v>
      </c>
      <c r="D595" s="1" t="s">
        <v>1852</v>
      </c>
      <c r="E595" s="1" t="s">
        <v>1853</v>
      </c>
      <c r="F595" s="1" t="s">
        <v>1854</v>
      </c>
      <c r="G595" s="1" t="s">
        <v>3694</v>
      </c>
      <c r="H595" s="1" t="s">
        <v>3315</v>
      </c>
      <c r="I595" s="1" t="s">
        <v>3316</v>
      </c>
      <c r="J595" s="1">
        <v>4</v>
      </c>
      <c r="K595" s="3" t="s">
        <v>3297</v>
      </c>
      <c r="L595" s="3" t="s">
        <v>3317</v>
      </c>
    </row>
    <row r="596" ht="67.5" spans="1:12">
      <c r="A596" s="1" t="s">
        <v>3312</v>
      </c>
      <c r="B596" s="1" t="s">
        <v>3313</v>
      </c>
      <c r="C596" s="1" t="s">
        <v>1961</v>
      </c>
      <c r="D596" s="1" t="s">
        <v>1960</v>
      </c>
      <c r="E596" s="1" t="s">
        <v>1961</v>
      </c>
      <c r="F596" s="1" t="s">
        <v>1962</v>
      </c>
      <c r="G596" s="1" t="s">
        <v>3695</v>
      </c>
      <c r="H596" s="1" t="s">
        <v>3315</v>
      </c>
      <c r="I596" s="1" t="s">
        <v>3316</v>
      </c>
      <c r="J596" s="1">
        <v>1</v>
      </c>
      <c r="K596" s="3" t="s">
        <v>2721</v>
      </c>
      <c r="L596" s="3" t="s">
        <v>3317</v>
      </c>
    </row>
    <row r="597" ht="67.5" spans="1:12">
      <c r="A597" s="1" t="s">
        <v>3312</v>
      </c>
      <c r="B597" s="1" t="s">
        <v>3313</v>
      </c>
      <c r="C597" s="1" t="s">
        <v>2264</v>
      </c>
      <c r="D597" s="1" t="s">
        <v>2263</v>
      </c>
      <c r="E597" s="1" t="s">
        <v>2264</v>
      </c>
      <c r="F597" s="1" t="s">
        <v>2265</v>
      </c>
      <c r="G597" s="1" t="s">
        <v>3696</v>
      </c>
      <c r="H597" s="1" t="s">
        <v>3329</v>
      </c>
      <c r="I597" s="1" t="s">
        <v>3316</v>
      </c>
      <c r="J597" s="1">
        <v>1</v>
      </c>
      <c r="K597" s="3" t="s">
        <v>3294</v>
      </c>
      <c r="L597" s="3" t="s">
        <v>3317</v>
      </c>
    </row>
    <row r="598" ht="67.5" spans="1:12">
      <c r="A598" s="1" t="s">
        <v>3312</v>
      </c>
      <c r="B598" s="1" t="s">
        <v>3313</v>
      </c>
      <c r="C598" s="1" t="s">
        <v>2417</v>
      </c>
      <c r="D598" s="1" t="s">
        <v>2416</v>
      </c>
      <c r="E598" s="1" t="s">
        <v>2417</v>
      </c>
      <c r="F598" s="1" t="s">
        <v>2418</v>
      </c>
      <c r="G598" s="1" t="s">
        <v>3697</v>
      </c>
      <c r="H598" s="1" t="s">
        <v>3315</v>
      </c>
      <c r="I598" s="1" t="s">
        <v>3316</v>
      </c>
      <c r="J598" s="1">
        <v>1</v>
      </c>
      <c r="K598" s="3" t="s">
        <v>3293</v>
      </c>
      <c r="L598" s="3" t="s">
        <v>3317</v>
      </c>
    </row>
    <row r="599" ht="67.5" spans="1:12">
      <c r="A599" s="1" t="s">
        <v>3312</v>
      </c>
      <c r="B599" s="1" t="s">
        <v>3313</v>
      </c>
      <c r="C599" s="1" t="s">
        <v>1804</v>
      </c>
      <c r="D599" s="1" t="s">
        <v>1803</v>
      </c>
      <c r="E599" s="1" t="s">
        <v>1804</v>
      </c>
      <c r="F599" s="1" t="s">
        <v>1805</v>
      </c>
      <c r="G599" s="1" t="s">
        <v>3698</v>
      </c>
      <c r="H599" s="1" t="s">
        <v>3329</v>
      </c>
      <c r="I599" s="1" t="s">
        <v>3316</v>
      </c>
      <c r="J599" s="1">
        <v>8</v>
      </c>
      <c r="K599" s="3" t="s">
        <v>3299</v>
      </c>
      <c r="L599" s="3" t="s">
        <v>3317</v>
      </c>
    </row>
    <row r="600" ht="67.5" spans="1:12">
      <c r="A600" s="1" t="s">
        <v>3312</v>
      </c>
      <c r="B600" s="1" t="s">
        <v>3313</v>
      </c>
      <c r="C600" s="1" t="s">
        <v>1981</v>
      </c>
      <c r="D600" s="1" t="s">
        <v>1980</v>
      </c>
      <c r="E600" s="1" t="s">
        <v>1981</v>
      </c>
      <c r="F600" s="1" t="s">
        <v>1982</v>
      </c>
      <c r="G600" s="1" t="s">
        <v>3699</v>
      </c>
      <c r="H600" s="1" t="s">
        <v>3315</v>
      </c>
      <c r="I600" s="1" t="s">
        <v>3316</v>
      </c>
      <c r="J600" s="1">
        <v>40</v>
      </c>
      <c r="K600" s="3" t="s">
        <v>3301</v>
      </c>
      <c r="L600" s="3" t="s">
        <v>3317</v>
      </c>
    </row>
    <row r="601" ht="67.5" spans="1:12">
      <c r="A601" s="1" t="s">
        <v>3312</v>
      </c>
      <c r="B601" s="1" t="s">
        <v>3313</v>
      </c>
      <c r="C601" s="1" t="s">
        <v>844</v>
      </c>
      <c r="D601" s="1" t="s">
        <v>843</v>
      </c>
      <c r="E601" s="1" t="s">
        <v>844</v>
      </c>
      <c r="F601" s="1" t="s">
        <v>845</v>
      </c>
      <c r="G601" s="1" t="s">
        <v>3700</v>
      </c>
      <c r="H601" s="1" t="s">
        <v>3315</v>
      </c>
      <c r="I601" s="1" t="s">
        <v>3316</v>
      </c>
      <c r="J601" s="1">
        <v>1</v>
      </c>
      <c r="K601" s="3" t="s">
        <v>2953</v>
      </c>
      <c r="L601" s="3" t="s">
        <v>3317</v>
      </c>
    </row>
    <row r="602" ht="67.5" spans="1:12">
      <c r="A602" s="1" t="s">
        <v>3701</v>
      </c>
      <c r="B602" s="1" t="s">
        <v>3702</v>
      </c>
      <c r="C602" s="1" t="s">
        <v>2602</v>
      </c>
      <c r="D602" s="1" t="s">
        <v>2601</v>
      </c>
      <c r="E602" s="1" t="s">
        <v>2602</v>
      </c>
      <c r="F602" s="1" t="s">
        <v>2603</v>
      </c>
      <c r="G602" s="1" t="s">
        <v>2604</v>
      </c>
      <c r="H602" s="1" t="s">
        <v>3329</v>
      </c>
      <c r="I602" s="1" t="s">
        <v>3703</v>
      </c>
      <c r="J602" s="1">
        <v>1</v>
      </c>
      <c r="K602" s="3" t="s">
        <v>2605</v>
      </c>
      <c r="L602" s="3" t="s">
        <v>3317</v>
      </c>
    </row>
    <row r="603" ht="67.5" spans="1:12">
      <c r="A603" s="1" t="s">
        <v>3701</v>
      </c>
      <c r="B603" s="1" t="s">
        <v>3702</v>
      </c>
      <c r="C603" s="1" t="s">
        <v>2607</v>
      </c>
      <c r="D603" s="1" t="s">
        <v>2606</v>
      </c>
      <c r="E603" s="1" t="s">
        <v>2607</v>
      </c>
      <c r="F603" s="1" t="s">
        <v>2608</v>
      </c>
      <c r="G603" s="1" t="s">
        <v>2609</v>
      </c>
      <c r="H603" s="1" t="s">
        <v>3329</v>
      </c>
      <c r="I603" s="1" t="s">
        <v>3703</v>
      </c>
      <c r="J603" s="1">
        <v>1</v>
      </c>
      <c r="K603" s="3" t="s">
        <v>2605</v>
      </c>
      <c r="L603" s="3" t="s">
        <v>3317</v>
      </c>
    </row>
    <row r="604" ht="67.5" spans="1:12">
      <c r="A604" s="1" t="s">
        <v>3701</v>
      </c>
      <c r="B604" s="1" t="s">
        <v>3702</v>
      </c>
      <c r="C604" s="1" t="s">
        <v>3376</v>
      </c>
      <c r="D604" s="1" t="s">
        <v>3287</v>
      </c>
      <c r="E604" s="1" t="s">
        <v>3376</v>
      </c>
      <c r="F604" s="1" t="s">
        <v>3377</v>
      </c>
      <c r="G604" s="1" t="s">
        <v>3378</v>
      </c>
      <c r="H604" s="1" t="s">
        <v>3315</v>
      </c>
      <c r="I604" s="1" t="s">
        <v>3703</v>
      </c>
      <c r="J604" s="1">
        <v>1</v>
      </c>
      <c r="K604" s="3" t="s">
        <v>2721</v>
      </c>
      <c r="L604" s="3" t="s">
        <v>3317</v>
      </c>
    </row>
    <row r="605" ht="67.5" spans="1:12">
      <c r="A605" s="1" t="s">
        <v>3701</v>
      </c>
      <c r="B605" s="1" t="s">
        <v>3702</v>
      </c>
      <c r="C605" s="1" t="s">
        <v>3379</v>
      </c>
      <c r="D605" s="1" t="s">
        <v>3288</v>
      </c>
      <c r="E605" s="1" t="s">
        <v>3379</v>
      </c>
      <c r="F605" s="1" t="s">
        <v>3380</v>
      </c>
      <c r="G605" s="1" t="s">
        <v>3378</v>
      </c>
      <c r="H605" s="1" t="s">
        <v>3315</v>
      </c>
      <c r="I605" s="1" t="s">
        <v>3703</v>
      </c>
      <c r="J605" s="1">
        <v>2</v>
      </c>
      <c r="K605" s="3" t="s">
        <v>2721</v>
      </c>
      <c r="L605" s="3" t="s">
        <v>3317</v>
      </c>
    </row>
    <row r="606" ht="67.5" spans="1:12">
      <c r="A606" s="1" t="s">
        <v>3701</v>
      </c>
      <c r="B606" s="1" t="s">
        <v>3702</v>
      </c>
      <c r="C606" s="1" t="s">
        <v>3068</v>
      </c>
      <c r="D606" s="1" t="s">
        <v>3067</v>
      </c>
      <c r="E606" s="1" t="s">
        <v>3068</v>
      </c>
      <c r="F606" s="1" t="s">
        <v>3069</v>
      </c>
      <c r="G606" s="1" t="s">
        <v>3070</v>
      </c>
      <c r="H606" s="1" t="s">
        <v>3315</v>
      </c>
      <c r="I606" s="1" t="s">
        <v>3703</v>
      </c>
      <c r="J606" s="1">
        <v>2</v>
      </c>
      <c r="K606" s="3" t="s">
        <v>2661</v>
      </c>
      <c r="L606" s="3" t="s">
        <v>3317</v>
      </c>
    </row>
    <row r="607" ht="67.5" spans="1:12">
      <c r="A607" s="1" t="s">
        <v>3701</v>
      </c>
      <c r="B607" s="1" t="s">
        <v>3702</v>
      </c>
      <c r="C607" s="1" t="s">
        <v>2873</v>
      </c>
      <c r="D607" s="1" t="s">
        <v>2872</v>
      </c>
      <c r="E607" s="1" t="s">
        <v>2873</v>
      </c>
      <c r="F607" s="1" t="s">
        <v>2874</v>
      </c>
      <c r="G607" s="1" t="s">
        <v>2875</v>
      </c>
      <c r="H607" s="1" t="s">
        <v>3329</v>
      </c>
      <c r="I607" s="1" t="s">
        <v>3703</v>
      </c>
      <c r="J607" s="1">
        <v>1</v>
      </c>
      <c r="K607" s="3" t="s">
        <v>2876</v>
      </c>
      <c r="L607" s="3" t="s">
        <v>3317</v>
      </c>
    </row>
    <row r="608" ht="67.5" spans="1:12">
      <c r="A608" s="1" t="s">
        <v>3701</v>
      </c>
      <c r="B608" s="1" t="s">
        <v>3702</v>
      </c>
      <c r="C608" s="1" t="s">
        <v>3654</v>
      </c>
      <c r="D608" s="1" t="s">
        <v>448</v>
      </c>
      <c r="E608" s="1" t="s">
        <v>3654</v>
      </c>
      <c r="F608" s="1" t="s">
        <v>450</v>
      </c>
      <c r="G608" s="1" t="s">
        <v>2917</v>
      </c>
      <c r="H608" s="1" t="s">
        <v>3315</v>
      </c>
      <c r="I608" s="1" t="s">
        <v>3704</v>
      </c>
      <c r="J608" s="1">
        <v>1</v>
      </c>
      <c r="K608" s="3" t="s">
        <v>2674</v>
      </c>
      <c r="L608" s="3" t="s">
        <v>3317</v>
      </c>
    </row>
    <row r="609" ht="67.5" spans="1:12">
      <c r="A609" s="1" t="s">
        <v>3701</v>
      </c>
      <c r="B609" s="1" t="s">
        <v>3702</v>
      </c>
      <c r="C609" s="1" t="s">
        <v>2929</v>
      </c>
      <c r="D609" s="1" t="s">
        <v>2928</v>
      </c>
      <c r="E609" s="1" t="s">
        <v>2929</v>
      </c>
      <c r="F609" s="1" t="s">
        <v>2930</v>
      </c>
      <c r="G609" s="1" t="s">
        <v>2931</v>
      </c>
      <c r="H609" s="1" t="s">
        <v>3315</v>
      </c>
      <c r="I609" s="1" t="s">
        <v>3704</v>
      </c>
      <c r="J609" s="1">
        <v>1</v>
      </c>
      <c r="K609" s="3" t="s">
        <v>2674</v>
      </c>
      <c r="L609" s="3" t="s">
        <v>3317</v>
      </c>
    </row>
    <row r="610" ht="67.5" spans="1:12">
      <c r="A610" s="1" t="s">
        <v>3701</v>
      </c>
      <c r="B610" s="1" t="s">
        <v>3702</v>
      </c>
      <c r="C610" s="1" t="s">
        <v>3064</v>
      </c>
      <c r="D610" s="1" t="s">
        <v>3063</v>
      </c>
      <c r="E610" s="1" t="s">
        <v>3064</v>
      </c>
      <c r="F610" s="1" t="s">
        <v>3065</v>
      </c>
      <c r="G610" s="1" t="s">
        <v>3066</v>
      </c>
      <c r="H610" s="1" t="s">
        <v>3329</v>
      </c>
      <c r="I610" s="1" t="s">
        <v>3703</v>
      </c>
      <c r="J610" s="1">
        <v>1</v>
      </c>
      <c r="K610" s="3" t="s">
        <v>2661</v>
      </c>
      <c r="L610" s="3" t="s">
        <v>3317</v>
      </c>
    </row>
    <row r="611" ht="67.5" spans="1:12">
      <c r="A611" s="1" t="s">
        <v>3701</v>
      </c>
      <c r="B611" s="1" t="s">
        <v>3702</v>
      </c>
      <c r="C611" s="1" t="s">
        <v>2916</v>
      </c>
      <c r="D611" s="1" t="s">
        <v>2915</v>
      </c>
      <c r="E611" s="1" t="s">
        <v>2916</v>
      </c>
      <c r="F611" s="1" t="s">
        <v>455</v>
      </c>
      <c r="G611" s="1" t="s">
        <v>2917</v>
      </c>
      <c r="H611" s="1" t="s">
        <v>3315</v>
      </c>
      <c r="I611" s="1" t="s">
        <v>3704</v>
      </c>
      <c r="J611" s="1">
        <v>1</v>
      </c>
      <c r="K611" s="3" t="s">
        <v>2674</v>
      </c>
      <c r="L611" s="3" t="s">
        <v>3317</v>
      </c>
    </row>
    <row r="612" ht="67.5" spans="1:12">
      <c r="A612" s="1" t="s">
        <v>3701</v>
      </c>
      <c r="B612" s="1" t="s">
        <v>3702</v>
      </c>
      <c r="C612" s="1" t="s">
        <v>2919</v>
      </c>
      <c r="D612" s="1" t="s">
        <v>2918</v>
      </c>
      <c r="E612" s="1" t="s">
        <v>2919</v>
      </c>
      <c r="F612" s="1" t="s">
        <v>459</v>
      </c>
      <c r="G612" s="1" t="s">
        <v>2917</v>
      </c>
      <c r="H612" s="1" t="s">
        <v>3315</v>
      </c>
      <c r="I612" s="1" t="s">
        <v>3704</v>
      </c>
      <c r="J612" s="1">
        <v>1</v>
      </c>
      <c r="K612" s="3" t="s">
        <v>2674</v>
      </c>
      <c r="L612" s="3" t="s">
        <v>3317</v>
      </c>
    </row>
    <row r="613" ht="67.5" spans="1:12">
      <c r="A613" s="1" t="s">
        <v>3701</v>
      </c>
      <c r="B613" s="1" t="s">
        <v>3702</v>
      </c>
      <c r="C613" s="1" t="s">
        <v>1538</v>
      </c>
      <c r="D613" s="1" t="s">
        <v>1537</v>
      </c>
      <c r="E613" s="1" t="s">
        <v>1538</v>
      </c>
      <c r="F613" s="1" t="s">
        <v>1539</v>
      </c>
      <c r="G613" s="1" t="s">
        <v>3482</v>
      </c>
      <c r="H613" s="1" t="s">
        <v>3315</v>
      </c>
      <c r="I613" s="1" t="s">
        <v>3703</v>
      </c>
      <c r="J613" s="1">
        <v>1</v>
      </c>
      <c r="K613" s="3" t="s">
        <v>2661</v>
      </c>
      <c r="L613" s="3" t="s">
        <v>3317</v>
      </c>
    </row>
  </sheetData>
  <pageMargins left="0.7" right="0.7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家具</vt:lpstr>
      <vt:lpstr>Sheet2</vt:lpstr>
      <vt:lpstr>Sheet3</vt:lpstr>
      <vt:lpstr>Sheet4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何冠杰</dc:creator>
  <cp:lastModifiedBy>黄时聪</cp:lastModifiedBy>
  <dcterms:created xsi:type="dcterms:W3CDTF">2020-04-22T08:32:00Z</dcterms:created>
  <cp:lastPrinted>2020-09-07T11:45:00Z</cp:lastPrinted>
  <dcterms:modified xsi:type="dcterms:W3CDTF">2021-01-06T02:51:58Z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2052-11.1.0.10228</vt:lpwstr>
  </property>
</Properties>
</file>